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ณัฐวรัญญา\งานนโยบายและแผน\แผนพัฒนาท้องถิ่นสี่ปี\แผน 61-64\ทบทวนแผน  61-64  ครั้งที่  1\แบบ ผ\เพิ่มเติม\"/>
    </mc:Choice>
  </mc:AlternateContent>
  <bookViews>
    <workbookView xWindow="240" yWindow="255" windowWidth="19440" windowHeight="7815" firstSheet="3" activeTab="7"/>
  </bookViews>
  <sheets>
    <sheet name="แบบ ผ 01" sheetId="13" r:id="rId1"/>
    <sheet name="ยุทธศาสตร์ ที่ 1" sheetId="1" r:id="rId2"/>
    <sheet name="ยุทธศาสตร์ ที่ 2" sheetId="14" r:id="rId3"/>
    <sheet name="ยุทธศาสตร์ ที่ 3" sheetId="17" r:id="rId4"/>
    <sheet name="ยุทธศาสตร์ ที่ 4 " sheetId="12" r:id="rId5"/>
    <sheet name="ยุทธศาสตร์ ที่ 5" sheetId="18" r:id="rId6"/>
    <sheet name="ยุทธศาสตร์ ที่ 6" sheetId="16" r:id="rId7"/>
    <sheet name="ยุทธศาสตร์ ที่ 7" sheetId="10" r:id="rId8"/>
    <sheet name="Sheet2" sheetId="2" r:id="rId9"/>
    <sheet name="Sheet3" sheetId="3" r:id="rId10"/>
  </sheets>
  <calcPr calcId="152511"/>
</workbook>
</file>

<file path=xl/calcChain.xml><?xml version="1.0" encoding="utf-8"?>
<calcChain xmlns="http://schemas.openxmlformats.org/spreadsheetml/2006/main">
  <c r="F29" i="10" l="1"/>
  <c r="G29" i="10"/>
  <c r="H29" i="10"/>
  <c r="E29" i="10"/>
  <c r="F290" i="12" l="1"/>
  <c r="G290" i="12"/>
  <c r="H290" i="12"/>
  <c r="E290" i="12"/>
  <c r="F377" i="12" l="1"/>
  <c r="G377" i="12"/>
  <c r="H377" i="12"/>
  <c r="E377" i="12"/>
  <c r="F28" i="16" l="1"/>
  <c r="G28" i="16"/>
  <c r="H28" i="16"/>
  <c r="E28" i="16"/>
  <c r="H57" i="18"/>
  <c r="G57" i="18"/>
  <c r="F27" i="18"/>
  <c r="G27" i="18"/>
  <c r="H27" i="18"/>
  <c r="E27" i="18"/>
  <c r="H25" i="17"/>
  <c r="G25" i="17"/>
  <c r="H26" i="14" l="1"/>
  <c r="G26" i="14"/>
  <c r="F26" i="14"/>
  <c r="E26" i="14"/>
  <c r="H82" i="14" l="1"/>
  <c r="G82" i="14"/>
  <c r="F82" i="14"/>
  <c r="E82" i="14"/>
  <c r="F25" i="17"/>
  <c r="E25" i="17"/>
  <c r="P28" i="16" l="1"/>
  <c r="O28" i="16"/>
  <c r="N28" i="16"/>
  <c r="M28" i="16"/>
  <c r="F58" i="10" l="1"/>
  <c r="E58" i="10"/>
  <c r="P54" i="14" l="1"/>
  <c r="O54" i="14"/>
  <c r="N54" i="14"/>
  <c r="M54" i="14"/>
  <c r="H54" i="14"/>
  <c r="G54" i="14"/>
  <c r="F54" i="14"/>
  <c r="E54" i="14"/>
  <c r="N87" i="10" l="1"/>
  <c r="O87" i="10"/>
  <c r="P87" i="10"/>
  <c r="M87" i="10"/>
  <c r="F87" i="10"/>
  <c r="E87" i="10"/>
  <c r="M29" i="10"/>
  <c r="N29" i="10"/>
  <c r="O29" i="10"/>
  <c r="P29" i="10"/>
  <c r="F117" i="10"/>
  <c r="G117" i="10"/>
  <c r="H117" i="10"/>
  <c r="E117" i="10"/>
  <c r="N25" i="1" l="1"/>
  <c r="O25" i="1"/>
  <c r="P25" i="1"/>
  <c r="M25" i="1"/>
  <c r="F25" i="1"/>
  <c r="G25" i="1"/>
  <c r="H25" i="1"/>
  <c r="E25" i="1"/>
  <c r="N117" i="10" l="1"/>
  <c r="O117" i="10"/>
  <c r="P117" i="10"/>
  <c r="M117" i="10"/>
</calcChain>
</file>

<file path=xl/sharedStrings.xml><?xml version="1.0" encoding="utf-8"?>
<sst xmlns="http://schemas.openxmlformats.org/spreadsheetml/2006/main" count="1443" uniqueCount="519">
  <si>
    <t>รายละเอียดโครงการพัฒนา</t>
  </si>
  <si>
    <t>องค์การบริหารส่วนตำบลเมืองเกษตร  อำเภอขามสะแกแสง  จังหวัดนครราชสีมา</t>
  </si>
  <si>
    <t>ที่</t>
  </si>
  <si>
    <t>วัตถุประสงค์</t>
  </si>
  <si>
    <t>เป้าหมาย</t>
  </si>
  <si>
    <t>(ผลผลิตของโครงการ)</t>
  </si>
  <si>
    <t>งบประมาณและที่ผ่านมา</t>
  </si>
  <si>
    <t>(บาท)</t>
  </si>
  <si>
    <t>ตัวชี้วัด</t>
  </si>
  <si>
    <t>(KPI)</t>
  </si>
  <si>
    <t>ผลที่คาดว่า</t>
  </si>
  <si>
    <t>จะได้รับ</t>
  </si>
  <si>
    <t>หน่วยงาน</t>
  </si>
  <si>
    <t>แบบ ผ. 01</t>
  </si>
  <si>
    <t>พัฒนากลุ่มอาชีพต่างๆ</t>
  </si>
  <si>
    <t>สร้างความเข้มแข็งให้กับ</t>
  </si>
  <si>
    <t>ชุมชนภายในเขตองค์การ</t>
  </si>
  <si>
    <t>บริหารส่วนตำบลเมืองเกษตร</t>
  </si>
  <si>
    <t>จำนวน ๕๐  คน</t>
  </si>
  <si>
    <t>โครงการได้รับการอบรม</t>
  </si>
  <si>
    <t>ในหลักวิชาการในการประกอบ</t>
  </si>
  <si>
    <t>อาชีพเพิ่มมากขึ้นและสร้าง</t>
  </si>
  <si>
    <t xml:space="preserve"> -เพื่อส่งเสริมความรู้และ</t>
  </si>
  <si>
    <t xml:space="preserve"> -ประชาชนมีความรู้  ความเข้าใจ</t>
  </si>
  <si>
    <t>ความเข้าใจในการประกอบอาชีพ</t>
  </si>
  <si>
    <t>เกษตร</t>
  </si>
  <si>
    <t>ประชาชนทั้ง ๗</t>
  </si>
  <si>
    <t>เมืองเกษตร</t>
  </si>
  <si>
    <t>หมู่บ้าน</t>
  </si>
  <si>
    <t>เพิ่มขึ้น</t>
  </si>
  <si>
    <t>ร้อยละ ๘๐ ของผู้เข้า</t>
  </si>
  <si>
    <t>ได้</t>
  </si>
  <si>
    <t>เพียงพอ</t>
  </si>
  <si>
    <t>และสามารถนำไปปฏิบัติ</t>
  </si>
  <si>
    <t xml:space="preserve"> -เพื่อให้ประชาชนมีถนนสำหรับ</t>
  </si>
  <si>
    <t>ใช้ในการคมนาคมอย่างสะดวก</t>
  </si>
  <si>
    <t>และปลอดภัย</t>
  </si>
  <si>
    <t>ระยะทาง</t>
  </si>
  <si>
    <t>ร้อยละ ๘๐ ของจำนวน</t>
  </si>
  <si>
    <t>ครัวเรือนทั้งหมด มีการ</t>
  </si>
  <si>
    <t xml:space="preserve"> -เพื่อให้ประชาชนมีน้ำใช้เพื่อ</t>
  </si>
  <si>
    <t>การอุปโภค  บริโภคตลอดทั้งปี</t>
  </si>
  <si>
    <t>ครัวเรือนทั้งหมด มีน้ำ</t>
  </si>
  <si>
    <t>สะอาด สำหรับอุปโภค</t>
  </si>
  <si>
    <t>บริโภคตลอดทั้งปี</t>
  </si>
  <si>
    <t xml:space="preserve"> -ประชาชนมีน้ำใช้เพื่อการ</t>
  </si>
  <si>
    <t>อุปโภค บริโภคตลอดทั้งปี</t>
  </si>
  <si>
    <t xml:space="preserve"> -เพื่อการระบายน้ำให้ไหล</t>
  </si>
  <si>
    <t>สะดวกยิ่งขึ้น</t>
  </si>
  <si>
    <t>ครัวเรือนทั้งหมด มีทาง</t>
  </si>
  <si>
    <t>ร้อยละ ๘๐ ของ</t>
  </si>
  <si>
    <t xml:space="preserve"> -เพื่อให้ประชาชนได้รับทราบ</t>
  </si>
  <si>
    <t xml:space="preserve"> -เพื่อให้ประชาชนในเขต อบต.</t>
  </si>
  <si>
    <t>ยุทธศาสตร์จังหวัดที่  1  พัฒนาเกษตรอุตสาหกรรมครบวงจรเพื่อเป็นครัวของโลก (Food  Valley)</t>
  </si>
  <si>
    <t>-  ยุทธศาสตร์การพัฒนาของ อปท. ในเขตจังหวัดที่  3  ยุทธศาสตร์ด้านการพัฒนาเกษตร</t>
  </si>
  <si>
    <t>1.  ยุทธศาสตร์การพัฒนาด้านเศรษฐกิจ</t>
  </si>
  <si>
    <t>และสามารถนำความรู้</t>
  </si>
  <si>
    <t>ไปปฏิบัติได้จริง</t>
  </si>
  <si>
    <t>ยุทธศาสตร์จังหวัดที่  4  การบริหารราชการแบบบูรณาการตามหลักธรรมาภิบาล</t>
  </si>
  <si>
    <t>-  ยุทธศาสตร์การพัฒนาของ อปท. ในเขตจังหวัดที่  8  ยุทธศาสตร์ด้านการบริหารจัดการบ้านเมืองที่ดี</t>
  </si>
  <si>
    <t>7.  ยุทธศาสตร์การพัฒนาด้านการบริหารราชการท้องถิ่นให้เป็นไปตามหลักการบริหารกิจการที่ดี</t>
  </si>
  <si>
    <t>ยุทธศาสตร์จังหวัดที่  1  พัฒนาอุตสาหกรรมการเกษตรแบบครบวงจรเพื่อเป็นครัวของโลก</t>
  </si>
  <si>
    <t>-  ยุทธศาสตร์การพัฒนาของ อปท. ในเขตจังหวัดที่  6  ยุทธศาสตร์ด้านการพัฒนาโครงสร้างพื้นฐาน</t>
  </si>
  <si>
    <t>4.  ยุทธศาสตร์การพัฒนาด้านโครงสร้างพื้นฐานและสาธารณูปโภค</t>
  </si>
  <si>
    <t>-ระบายน้ำได้สะดวกในช่วงฤดูฝน</t>
  </si>
  <si>
    <t>และป้องกันน้ำท่วมขัง</t>
  </si>
  <si>
    <t>คมนาคมที่ สะดวก รวดเร็ว</t>
  </si>
  <si>
    <t xml:space="preserve"> -ประชาชนในพื้นที่มีเส้นทางการคมนาคม</t>
  </si>
  <si>
    <t>และมีเส้นทางลำเลียงผลผลิตทางการเกษตร</t>
  </si>
  <si>
    <t>โครงการก่อสร้างถนนคอนกรีตเสริมเหล็ก</t>
  </si>
  <si>
    <t>ระบายน้ำที่สะดวก ป้องกันน้ำท่วม</t>
  </si>
  <si>
    <t>.</t>
  </si>
  <si>
    <t>กองช่าง</t>
  </si>
  <si>
    <t>ระยะทาง 200 เมตร</t>
  </si>
  <si>
    <t>สำนักปลัด</t>
  </si>
  <si>
    <t>ร้อยละ ๘๐ ของประชาชน</t>
  </si>
  <si>
    <t>ประชาชนทั้ง 7 หมู่บ้าน</t>
  </si>
  <si>
    <t>-ประชาชนมีความรู้และเข้าใจ</t>
  </si>
  <si>
    <t>1.1  แผนงานสร้างความเข้มแข็งของชุมชน (ด้านบริการชุมชนและสังคม)</t>
  </si>
  <si>
    <t>โครงการ</t>
  </si>
  <si>
    <t>ร้อยละ 80 ผู้เข้าร่วม</t>
  </si>
  <si>
    <t>รับผิดชอบหลัก</t>
  </si>
  <si>
    <t>แผนพัฒนาท้องถิ่นสี่ปี (พ.ศ. 2561 - 2564)</t>
  </si>
  <si>
    <t>สำหรับ องค์กรปกครองส่วนท้องถิ่นดำเนินการ</t>
  </si>
  <si>
    <t>7.1  แผนงานบริหารงานทั่วไป (ด้านบริหารทั่วไป)</t>
  </si>
  <si>
    <t>4.1  แผนงานเคหะและชุมชน (ด้านบริการชุมชนและสังคม)</t>
  </si>
  <si>
    <t>หมู่ที่ 2</t>
  </si>
  <si>
    <t>บ้านตะโก  หมู่ที่  3</t>
  </si>
  <si>
    <t>โครงการก่อสร้างรางระบายน้ำ</t>
  </si>
  <si>
    <t>บ้านโนนเกษตร  หมู่ที่  5</t>
  </si>
  <si>
    <t>บ้านโนนเกษตร  หมู่ที่ 5</t>
  </si>
  <si>
    <t>โครงการวางท่อระบายน้ำ</t>
  </si>
  <si>
    <t>บ้านหนองโบสถ์  หมู่ที่ 7</t>
  </si>
  <si>
    <t>รวม</t>
  </si>
  <si>
    <t>-</t>
  </si>
  <si>
    <t xml:space="preserve">    1        โครงการ</t>
  </si>
  <si>
    <t>4.2  แผนงานการเกษตร (ด้านการเศรษฐกิจ)</t>
  </si>
  <si>
    <t xml:space="preserve"> -เพื่อให้สามารถกักเก็บน้ำได้</t>
  </si>
  <si>
    <t>ในปริมาณที่เพิ่มมากขึ้น</t>
  </si>
  <si>
    <t>-เพื่อเก็บกักน้ำไว้ใช้ได้ตลอดทั้งปี</t>
  </si>
  <si>
    <t>-มีทางน้ำเข้าอ่างกักเก็บน้ำ</t>
  </si>
  <si>
    <t>สำนัก/กอง..................................................................................................</t>
  </si>
  <si>
    <r>
      <t xml:space="preserve">ยุทธศาสตร์จังหวัดที่  </t>
    </r>
    <r>
      <rPr>
        <sz val="14"/>
        <color theme="0"/>
        <rFont val="TH SarabunIT๙"/>
        <family val="2"/>
      </rPr>
      <t>1  พัฒนาเกษตรอุตสาหกรรมครบวงจรเพื่อเป็นครัวของโลก (Food  Valley)</t>
    </r>
  </si>
  <si>
    <r>
      <t xml:space="preserve">-  ยุทธศาสตร์การพัฒนาของ อปท. ในเขตจังหวัดที่  </t>
    </r>
    <r>
      <rPr>
        <sz val="14"/>
        <color theme="0"/>
        <rFont val="TH SarabunIT๙"/>
        <family val="2"/>
      </rPr>
      <t>3  ยุทธศาสตร์ด้านการพัฒนาเกษตร</t>
    </r>
  </si>
  <si>
    <r>
      <t>1.  ยุทธศาสตร์การพัฒนา</t>
    </r>
    <r>
      <rPr>
        <sz val="14"/>
        <color theme="0"/>
        <rFont val="TH SarabunIT๙"/>
        <family val="2"/>
      </rPr>
      <t>ด้านเศรษฐกิจ</t>
    </r>
  </si>
  <si>
    <t>แผนงาน......................................................................................................</t>
  </si>
  <si>
    <t>โครงการอบรมส่งเสริมและสนับสนุน</t>
  </si>
  <si>
    <t>กลุ่มวิสาหกิจชุมชนบ้านคูเมือง  หมู่ที่ 2</t>
  </si>
  <si>
    <t>1.จากหนองเสม็ดเชื่อม</t>
  </si>
  <si>
    <t>เขตติดต่อทางไปประคำ</t>
  </si>
  <si>
    <t>2.จากปากทางแยกถนน</t>
  </si>
  <si>
    <t>แยกบ้านยายวุ้น - สุดซอย</t>
  </si>
  <si>
    <t xml:space="preserve">3.จากปากทางแยก - </t>
  </si>
  <si>
    <t>โครงการขยายทางบ้านหนองไผ่</t>
  </si>
  <si>
    <t>หมู่ที่  1</t>
  </si>
  <si>
    <t>1.ขยายทางถนนหินคลุก</t>
  </si>
  <si>
    <t>จากบ้านหนองไผ่ ม.1 -</t>
  </si>
  <si>
    <t>บ้านเมืองทอง  ม.6</t>
  </si>
  <si>
    <t>1.จากปากทางถนนทาง</t>
  </si>
  <si>
    <t>หลวงท้องถิ่น(ถนนดำ)</t>
  </si>
  <si>
    <t>ไปถึงทางแยกซอยศาลา</t>
  </si>
  <si>
    <t>1.สันคลองตาปานตอนล่าง</t>
  </si>
  <si>
    <t>โครงการเสริมถนนลูกรัง</t>
  </si>
  <si>
    <t>บ้านคูเมือง  หมู่ที่  2</t>
  </si>
  <si>
    <t>1.ลำห้วยตลุกเต็ง (ท่าข้าม)</t>
  </si>
  <si>
    <t xml:space="preserve">ถึงทางเข้าอ่างเก็บน้ำ </t>
  </si>
  <si>
    <t xml:space="preserve">จากถนน-นานางสว่าง </t>
  </si>
  <si>
    <t>ทั้ง 2 ฝั่งคลอง</t>
  </si>
  <si>
    <t>2.คลองตาปานตอนบน</t>
  </si>
  <si>
    <t>ทั้งสองฝั่งคลอง - ท่าข้าม</t>
  </si>
  <si>
    <t>3.ฝั่งคลองทั้ง 2 ฝั่งคลอง</t>
  </si>
  <si>
    <t>ซอยบ้านนางกิตติยา ม.2 -</t>
  </si>
  <si>
    <t>บ้านโนนเกษตร  ม.5</t>
  </si>
  <si>
    <t>4.ห้วยหลวงทั้ง 2 ฝั่งคลอง</t>
  </si>
  <si>
    <t>ที่สะดวกขึ้น</t>
  </si>
  <si>
    <t>โครงการก่อสร้างถนนดิน</t>
  </si>
  <si>
    <t>1.จากนานางสนั่น - นานาย</t>
  </si>
  <si>
    <t>บุญเลิศ</t>
  </si>
  <si>
    <t>โครงการเปลี่ยนฝารางระบายน้ำ</t>
  </si>
  <si>
    <t xml:space="preserve"> -เพื่อความปลอดภัยของประชาชน</t>
  </si>
  <si>
    <t>สิ่งของอุดตันรางระบายน้ำ</t>
  </si>
  <si>
    <t>ในการสัญจร ป้องกัน</t>
  </si>
  <si>
    <t>2.เปลี่ยนฝาจากเดิมเป็นเหล็ก</t>
  </si>
  <si>
    <t>-ปลอดภัยในการใช้เส้นทาง</t>
  </si>
  <si>
    <t>สัญจร</t>
  </si>
  <si>
    <t>1.จากซอยบุญวัฒนา บ้าน</t>
  </si>
  <si>
    <t>โนนเกษตร  ม.5 ถึงเชื่อม</t>
  </si>
  <si>
    <t>เขตติดต่อบ้านคูเมือง ม.2</t>
  </si>
  <si>
    <t>1.ซอยประปาหมู่บ้าน</t>
  </si>
  <si>
    <t>โครงการขยายทางบ้านหนองโบสถ์</t>
  </si>
  <si>
    <t>หมู่ที่  7</t>
  </si>
  <si>
    <t>1.ขยายทางจากบ้าน</t>
  </si>
  <si>
    <t>หนองโบสถ์ ม.7 - บ้าน</t>
  </si>
  <si>
    <t>โนนตำหนัก  ม.4</t>
  </si>
  <si>
    <t>ฆ้องนอก</t>
  </si>
  <si>
    <t>สุขศรีนาค</t>
  </si>
  <si>
    <t>2.จากบ้านนายขวัญ - บ้าน</t>
  </si>
  <si>
    <t>นายสมพร</t>
  </si>
  <si>
    <t>3.ซอยนิคมจากจุดสิ้นสุด</t>
  </si>
  <si>
    <t>ถนนคอนกรีต - สุดซอย</t>
  </si>
  <si>
    <t>-เพื่อให้มีทางน้ำเข้าสระ</t>
  </si>
  <si>
    <t>โครงการเสริมคันฝาย บ้านคูเมือง</t>
  </si>
  <si>
    <t xml:space="preserve"> -เพื่อป้องกันน้ำท่วมพื้นที่</t>
  </si>
  <si>
    <t>การเกษตร</t>
  </si>
  <si>
    <t>ครัวเรือนทั้งหมด มีน้ำใช้</t>
  </si>
  <si>
    <t>เพื่อการเกษตรอย่าง</t>
  </si>
  <si>
    <t>-ป้องกันน้ำท่วมพื้นที่การ</t>
  </si>
  <si>
    <t xml:space="preserve"> - ประชาชนมีน้ำใช้เพื่อการ</t>
  </si>
  <si>
    <t>เกษตรอย่างเพียงพอ</t>
  </si>
  <si>
    <t xml:space="preserve">โครงการเสริมคันกั้นน้ำ </t>
  </si>
  <si>
    <t xml:space="preserve">1.จุดนานายหล่อ </t>
  </si>
  <si>
    <t>หวังพูนกลาง</t>
  </si>
  <si>
    <t>2  ฝั่ง จุดทางทิศตะวันออก</t>
  </si>
  <si>
    <t>และจุดทางทิศตะวันตก</t>
  </si>
  <si>
    <t>-ประชาชนมีน้ำใช้เพื่อการ</t>
  </si>
  <si>
    <t>โครงการวางท่อน้ำ  ภายในตำบล</t>
  </si>
  <si>
    <t>-เพื่อให้สามารถกักเก็บน้ำได้</t>
  </si>
  <si>
    <t>-เพื่อการระบายน้ำให้ไหล</t>
  </si>
  <si>
    <t>หนองเสม็ด บ้านหนองไผ่ ม.1</t>
  </si>
  <si>
    <t>จอกโคกสูง บ้านคูเมือง ม.2</t>
  </si>
  <si>
    <t>หมู่บ้าน  บ้านหนองโบสถ์</t>
  </si>
  <si>
    <t>โครงการขยายเขตประปา บ้าน</t>
  </si>
  <si>
    <t>โนนตำหนัก  หมู่ที่  4</t>
  </si>
  <si>
    <t>1.จากบ้านนางชม หวังประสพกลาง</t>
  </si>
  <si>
    <t>ถึงนานางเจือ</t>
  </si>
  <si>
    <t>โครงการขยายเขตประปา  บ้าน</t>
  </si>
  <si>
    <t>เมืองทอง  หมู่ที่  6</t>
  </si>
  <si>
    <t xml:space="preserve">1.จากบ้านนายสวาท - </t>
  </si>
  <si>
    <t>บ้านนายชาติ  หวังเฝ้ากลาง</t>
  </si>
  <si>
    <t xml:space="preserve">2.จากบ้านนายสุเนตร - </t>
  </si>
  <si>
    <t>ธงชาติไทย</t>
  </si>
  <si>
    <t>โครงการรณรงค์ให้ความรู้เกี่ยวกับ</t>
  </si>
  <si>
    <t>กฎหมายสำหรับประชาชน</t>
  </si>
  <si>
    <t>-เพื่อให้ประชาชนมีความรู้</t>
  </si>
  <si>
    <t>ความเข้าใจเกี่ยวกับกฎหมายทั่วไป</t>
  </si>
  <si>
    <t xml:space="preserve">สำหรับประชาชน  </t>
  </si>
  <si>
    <t>-เพื่อให้ประชาชนนำความรู้</t>
  </si>
  <si>
    <t>เกี่ยวกับกฎหมายประชาชน</t>
  </si>
  <si>
    <t>ไปใช้ในชีวิตประจำวัน</t>
  </si>
  <si>
    <t>โครงการติดตั้งชุดลูกข่ายกระจายเสียง</t>
  </si>
  <si>
    <t>ไร้สาย  อบต.เมืองเกษตร</t>
  </si>
  <si>
    <t>ข้อมูลข่าวสารต่าง ๆ ของ</t>
  </si>
  <si>
    <t>อบต.และหน่วยงานอื่น ๆ</t>
  </si>
  <si>
    <t>อย่างครอบคลุมและทั่วถึงกัน</t>
  </si>
  <si>
    <t xml:space="preserve">ประชาชนในเขต </t>
  </si>
  <si>
    <t>อบต. ทั้ง 7 หมู่บ้าน</t>
  </si>
  <si>
    <t>ได้รับข้อมูลข่าวสาร</t>
  </si>
  <si>
    <t xml:space="preserve"> -ประชาชนได้รับรู้ข้อมูล</t>
  </si>
  <si>
    <t>ข่าวสารตลอดจนความ</t>
  </si>
  <si>
    <t>เคลื่อนไหวต่าง ๆ ของ</t>
  </si>
  <si>
    <t>และสามารถนำความรู้ไปใช้</t>
  </si>
  <si>
    <t>ในชีวิตประจำวันได้</t>
  </si>
  <si>
    <t>ผู้เข้ารับการอบรมมีความรู้</t>
  </si>
  <si>
    <t>โครงการฝึกอบรมสร้างความรู้ความ</t>
  </si>
  <si>
    <t>เข้าใจเกี่ยวกับธงชาติไทย</t>
  </si>
  <si>
    <t>ได้มีความรู้ความเข้าใจเกี่ยวกับ</t>
  </si>
  <si>
    <t xml:space="preserve"> -เพื่อให้ประชาชนมีความรัก</t>
  </si>
  <si>
    <t>ชาติ  ศาสนา  พระมหากษัตริย์</t>
  </si>
  <si>
    <t>รับการอบรมมีความเข้าใจ</t>
  </si>
  <si>
    <t>เกี่ยวกับธงชาติไทย</t>
  </si>
  <si>
    <t xml:space="preserve"> -ประชาชนภายใน อบต.</t>
  </si>
  <si>
    <t>มีความรู้เกี่ยวกับธงชาติไทย</t>
  </si>
  <si>
    <t>-ประชาชนเกิดความรัก</t>
  </si>
  <si>
    <t>ชาติ  ศาสนา พระมหากษัตริย์</t>
  </si>
  <si>
    <t>และเกิดความรัก ความ</t>
  </si>
  <si>
    <t>สามัคคี</t>
  </si>
  <si>
    <t>ยุทธศาสตร์จังหวัดที่  2  ลดความเหลื่อมล้ำทางสังคมและพัฒนาคุณภาพชีวิตประชาชน</t>
  </si>
  <si>
    <t>-  ยุทธศาสตร์การพัฒนาของ อปท. ในเขตจังหวัดที่  4  ยุทธศาสตร์ด้านการพัฒนาสังคม</t>
  </si>
  <si>
    <t>2.  ยุทธศาสตร์การพัฒนาด้านคุณภาพชีวิต</t>
  </si>
  <si>
    <t>ร้อยละ 8๐ ของผู้ได้รับ</t>
  </si>
  <si>
    <t>การช่วยเหลือมีคุณภาพ</t>
  </si>
  <si>
    <t>ชีวิตที่ดีขึ้น</t>
  </si>
  <si>
    <t xml:space="preserve"> -เด็ก  เยาวชน  ประชาชน</t>
  </si>
  <si>
    <t>ผู้มีรายได้น้อย/ผู้ไร้ที่พึ่ง</t>
  </si>
  <si>
    <t>ผู้ด้อยโอกาส/ผู้ยากไร้ /</t>
  </si>
  <si>
    <t xml:space="preserve">ได้รับการช่วยเหลือดูแลจาก </t>
  </si>
  <si>
    <t>อบต. มีคุณภาพชีวิตที่ดีขึ้น</t>
  </si>
  <si>
    <t xml:space="preserve"> -เพื่อพัฒนาคุณภาพชีวิต</t>
  </si>
  <si>
    <t>เด็ก  เยาวชน  ประชาชน</t>
  </si>
  <si>
    <t xml:space="preserve">โครงการสงเคราะห์ช่วยเหลือเด็ก </t>
  </si>
  <si>
    <t>เยาวชน ประชาชนผู้ด้อยโอกาสในการ</t>
  </si>
  <si>
    <t>พัฒนาคุณภาพชีวิต</t>
  </si>
  <si>
    <t>ให้มีคุณภาพชีวิตที่ดีขึ้น</t>
  </si>
  <si>
    <t>ในตำบลเมืองเกษตร</t>
  </si>
  <si>
    <t>7.2  แผนงานการรักษาความสงบภายใน (ด้านบริหารทั่วไป)</t>
  </si>
  <si>
    <t>-เพื่อป้องกันและเฝ้าระวัง</t>
  </si>
  <si>
    <t>ภัยต่างๆที่อาจจะเกิดขึ้น</t>
  </si>
  <si>
    <t>ในพื้นที่ตำบลเมืองเกษตร</t>
  </si>
  <si>
    <t>ตำบลเมืองเกษตร</t>
  </si>
  <si>
    <t>(CCTV) บริเวณจุดเสี่ยง  ภายใน</t>
  </si>
  <si>
    <t>-ประชาชนได้รับความ</t>
  </si>
  <si>
    <t>ปลอดภัยในชีวิตและทรัพย์สิน</t>
  </si>
  <si>
    <t>ร้อยละ ๘๐ ประชาชน</t>
  </si>
  <si>
    <t>ได้รับความปลอดภัย</t>
  </si>
  <si>
    <t>โครงการติดตั้งกล้องโทรทัศน์วงจรปิด</t>
  </si>
  <si>
    <t>ติดตั้งกล้องโทรทัศน์</t>
  </si>
  <si>
    <t xml:space="preserve">วงวรปิด (CCTV)  </t>
  </si>
  <si>
    <t xml:space="preserve">บริเวณจุดเสี่ยง </t>
  </si>
  <si>
    <t>ภายในตำบล</t>
  </si>
  <si>
    <t>โครงการปรับปรุง/ซ่อมแซมถนน</t>
  </si>
  <si>
    <t>หินคลุก ภายในตำบลเมืองเกษตร</t>
  </si>
  <si>
    <t xml:space="preserve"> -ประชาชนในพื้นที่มีเส้นทาง</t>
  </si>
  <si>
    <t>การคมนาคมและมีเส้นทาง</t>
  </si>
  <si>
    <t>คมนาคมที่ สะดวกรวดเร็ว</t>
  </si>
  <si>
    <t>สะดวกสบายขึ้น</t>
  </si>
  <si>
    <t>2.ถนนหินคลุกภายในตำบล</t>
  </si>
  <si>
    <t>ลูกรัง ภายในตำบลเมืองเกษตร</t>
  </si>
  <si>
    <t>ภายในหมู่บ้านโนนเกษตร</t>
  </si>
  <si>
    <t>โครงการติดตั้งเสาไฟฟ้าแสงสว่าง</t>
  </si>
  <si>
    <t>(สปอร์ตไลท์) อบต.เมืองเกษตร</t>
  </si>
  <si>
    <t>-เพื่อให้ประชาชนได้มีไฟฟ้า</t>
  </si>
  <si>
    <t>แสงสว่างในกายออกกำลังกาย</t>
  </si>
  <si>
    <t>-เพื่อให้ประชาชนสามารถ</t>
  </si>
  <si>
    <t>ออกกำลังกายในช่วงเวลา</t>
  </si>
  <si>
    <t xml:space="preserve">ขนาด  2x4  จำนวน 100 เมตร สายไฟฟ้า VCT </t>
  </si>
  <si>
    <t xml:space="preserve"> ขนาด 2x2.5  จำนวน 150 เมตร  </t>
  </si>
  <si>
    <t xml:space="preserve">พร้อมท่อร้อยสาย  สปอร์ตไลท์ LED </t>
  </si>
  <si>
    <t xml:space="preserve"> ขนาด 100 วัตต์ จำนวน 8  ตัว</t>
  </si>
  <si>
    <t>ร้อยละ 80 ผู้เล่นกีฬา</t>
  </si>
  <si>
    <t>มีสุขภาพร่างกายแข็งแรง</t>
  </si>
  <si>
    <t>และเกิดความรักสมัคร</t>
  </si>
  <si>
    <t>สมานสมัคคีในหมู่คณะ</t>
  </si>
  <si>
    <t xml:space="preserve"> -ประชาชนมีสถานที่ในการออก</t>
  </si>
  <si>
    <t>กำลังกายและใช้เวลาว่างให้เป็น</t>
  </si>
  <si>
    <t>ประโยชน์</t>
  </si>
  <si>
    <t xml:space="preserve">บริเวณสนามกีฬา ติดตั้งเสาไฟฟ้าจำนวน 8  ต้น สายไฟฟ้า VCT     </t>
  </si>
  <si>
    <t>-  ยุทธศาสตร์การพัฒนาของ อปท. ในเขตจังหวัดที่  7  ยุทธศาสตร์ด้านการพัฒนาการท่องเที่ยว  ศาสนา-วัฒนธรรม  ประเพณี  และกีฬา</t>
  </si>
  <si>
    <t>6.  ยุทธศาสตร์การพัฒนาด้านศาสนา  ประเพณี  วัฒนธรรมและภูมิปัญญาท้องถิ่น</t>
  </si>
  <si>
    <t>6.1  แผนงานการศาสนา วัฒนธรรม และนันทนาการ (ด้านบริการชุมชนและสังคม)</t>
  </si>
  <si>
    <t>โครงการก่อสร้างอาคารศูนย์วัฒนธรรม</t>
  </si>
  <si>
    <t xml:space="preserve">สายใยชุมชนตำบลเมืองเกษตร  </t>
  </si>
  <si>
    <t>หมู่ที่ 5</t>
  </si>
  <si>
    <t>-เพื่อให้ประชาชนมีแหล่ง</t>
  </si>
  <si>
    <t>ศึกษาเรียนรู้เกี่ยวกับวัฒนธรรม</t>
  </si>
  <si>
    <t>ท้องถิ่น</t>
  </si>
  <si>
    <t>อาคารขนาดกว้าง</t>
  </si>
  <si>
    <t>7 ม. ยาว 8 ม.</t>
  </si>
  <si>
    <t>จำนวน 1 หลัง</t>
  </si>
  <si>
    <t>ประชาชนได้รับประโยชน์</t>
  </si>
  <si>
    <t>เกี่ยวกับวัฒนธรรมท้องถิ่น</t>
  </si>
  <si>
    <t>กองการศึกษาฯ</t>
  </si>
  <si>
    <t>ยุทธศาสตร์จังหวัดที่  3  พัฒนาโคราชเมืองน่าอยู่ที่เป็นมิตรกับสิ่งแวดล้อม</t>
  </si>
  <si>
    <t>-  ยุทธศาสตร์การพัฒนาของ อปท. ในเขตจังหวัดที่  10  ยุทธศาสตร์ด้านการอนุรักษ์ทรัพยากรธรรมชาติและสิ่งแวดล้อม</t>
  </si>
  <si>
    <t>3.  ยุทธศาสตร์การพัฒนาด้านการบริหารจัดการทรัพยากรธรรมชาติและสิ่งแวดล้อม</t>
  </si>
  <si>
    <t>3.1  แผนงานเคหะและชุมชน (ด้านบริการชุมชนและสังคม)</t>
  </si>
  <si>
    <t xml:space="preserve"> -ลดปัญหาด้านมลพิษ</t>
  </si>
  <si>
    <t>สิ่งแวดล้อม</t>
  </si>
  <si>
    <t>โครงการก่อสร้างโรงเก็บรวบรวมขยะ</t>
  </si>
  <si>
    <t>อันตรายตำบลเมืองเกษตร  หมู่ที่  5</t>
  </si>
  <si>
    <t xml:space="preserve"> -เพื่อให้ประชาชนมีสถานที่</t>
  </si>
  <si>
    <t>6 ม.  ยาว  6  ม.</t>
  </si>
  <si>
    <t>ได้รับประโยชน์</t>
  </si>
  <si>
    <t xml:space="preserve"> -ประชาชนมีสถานที่ในการ</t>
  </si>
  <si>
    <t>จัดเก็บอันตรายที่ถูกสุขลักษณะ</t>
  </si>
  <si>
    <t>ในการจัดเก็บขยะอันตราย</t>
  </si>
  <si>
    <t>ที่ถูกสุขลักษณะ</t>
  </si>
  <si>
    <t xml:space="preserve"> -ลดปริมาณมลพิษ </t>
  </si>
  <si>
    <t>โครงการก่อสร้างประปาบาดาล</t>
  </si>
  <si>
    <t>ขนาดใหญ่  บ้านคูเมือง  หมู่ที่  2</t>
  </si>
  <si>
    <t>ประปาบาดาลขนาดใหญ่</t>
  </si>
  <si>
    <t>จำนวน  1  แห่ง</t>
  </si>
  <si>
    <t>ประปาผิวดินขนาดกลาง</t>
  </si>
  <si>
    <t>กองสาธารณสุขฯ</t>
  </si>
  <si>
    <t>-  ยุทธศาสตร์การพัฒนาของ อปท. ในเขตจังหวัดที่  2  ยุทธศาสตร์ด้านการพัฒนาการศึกษา</t>
  </si>
  <si>
    <t>5.  ยุทธศาสตร์การพัฒนาด้านการศึกษา</t>
  </si>
  <si>
    <t>5.1  แผนงานการศึกษา (ด้านบริการชุมชนและสังคม)</t>
  </si>
  <si>
    <t>โครงการส่งเสริมสุขภาวะโภชนาการ</t>
  </si>
  <si>
    <t>เด็ก</t>
  </si>
  <si>
    <t>สุขภาวะโภชนาการ</t>
  </si>
  <si>
    <t>ให้ความรู้ผู้ปกครอง</t>
  </si>
  <si>
    <t>ผู้ปกครอง</t>
  </si>
  <si>
    <t>ผู้ปกครองมีความรู้เรื่อง</t>
  </si>
  <si>
    <t>เด็กเล็ก</t>
  </si>
  <si>
    <t>(ศพด.อบต.เมืองเกษตร)</t>
  </si>
  <si>
    <t>โครงการกั้นฝาห้องเรียน ศูนย์พัฒนา</t>
  </si>
  <si>
    <t>เด็กเล็ก อบต.เมืองเกษตร</t>
  </si>
  <si>
    <t>เพื่อแบ่งห้องเรียนเป็น 2 ห้อง</t>
  </si>
  <si>
    <t>2 ห้องเรียน</t>
  </si>
  <si>
    <t>มีห้องเรียน 2 ห้อง</t>
  </si>
  <si>
    <t>มีห้องเรียน  2  ห้อง</t>
  </si>
  <si>
    <t>โครงการปรับเปลี่ยนโถส้วมสำหรับเด็ก</t>
  </si>
  <si>
    <t>เพื่อให้ได้โถส้วมขนาดที่เหมาะ</t>
  </si>
  <si>
    <t>กับเด็กเล็ก</t>
  </si>
  <si>
    <t>ห้องส้วมเด็ก 4 ห้อง</t>
  </si>
  <si>
    <t>โถส้วมแบบชักโครกเด็ก</t>
  </si>
  <si>
    <t>-เด็กได้ใช้โถส้วมชักโครก</t>
  </si>
  <si>
    <t>ที่เหมาะสม</t>
  </si>
  <si>
    <t>-เด็กมีห้องน้ำที่ถูกสุขลักษณะ</t>
  </si>
  <si>
    <t>เพื่อแยะเด็กป่วย</t>
  </si>
  <si>
    <t>จำนวน 2 ห้อง</t>
  </si>
  <si>
    <t>ฉากกั้นห้อง</t>
  </si>
  <si>
    <t>มีห้องพยาบาลสำหรับ</t>
  </si>
  <si>
    <t>แยกเด็กป่วย</t>
  </si>
  <si>
    <t>ให้เป็นแบบชักโครก  ศูนย์พัฒนาเด็กเล็ก</t>
  </si>
  <si>
    <t>อบต.เมืองเกษตร</t>
  </si>
  <si>
    <t>โครงการกั้นทำห้องพยาบาล  ศูนย์พัฒนา</t>
  </si>
  <si>
    <t>เด็กเล็ก  อบต.เมืองเกษตร</t>
  </si>
  <si>
    <t>โครงการก่อสร้างหลังคาครอบพระพุทธรูป</t>
  </si>
  <si>
    <t>ศูนย์พัฒนาเด็กเล็ก  อบต.เมืองเกษตร</t>
  </si>
  <si>
    <t>เพื่อให้มีหลังคากันแดดกันฝน</t>
  </si>
  <si>
    <t>ให้พระพุทธรูป</t>
  </si>
  <si>
    <t>จำนวน  1  หลัง</t>
  </si>
  <si>
    <t>หลังคาครอบพระพุทธรูป</t>
  </si>
  <si>
    <t>มีหลังคากันแดดกันฝน</t>
  </si>
  <si>
    <t>โครงการก่อสร้างเตาเผาขยะ ศูนย์พัฒนา</t>
  </si>
  <si>
    <t>เพื่อให้มีเตาเผาขยะสำหรับเผา</t>
  </si>
  <si>
    <t>ทำลายขยะในศูนย์พัฒนาเด็กเล็ก</t>
  </si>
  <si>
    <t>จำนวน  1  เตา</t>
  </si>
  <si>
    <t>เตาเผาขยะสำหรับ</t>
  </si>
  <si>
    <t>เผาขยะ</t>
  </si>
  <si>
    <t>มีเตาเผาขยะสำหรับเผาทำลาย</t>
  </si>
  <si>
    <t>ขยะในศูนย์พัฒนาเด็กเล็ก</t>
  </si>
  <si>
    <t>2.2  แผนงานสังคมสงเคราะห์ (ด้านบริการชุมชนและสังคม)</t>
  </si>
  <si>
    <t>โครงการส่งเสริมศูนย์พัฒนาเด็กเล็ก</t>
  </si>
  <si>
    <t>ปลอดโรค</t>
  </si>
  <si>
    <t>เพื่ออบรมให้ความรู้แก่ผู้ปกครอง</t>
  </si>
  <si>
    <t>เกี่ยวกับโรคติดต่อในเด็กปฐมวัย</t>
  </si>
  <si>
    <t>เด็กนักเรียนศูนย์</t>
  </si>
  <si>
    <t>พัฒนาเด็กเล็ก</t>
  </si>
  <si>
    <t>ศูนย์พัฒนาเด็กเล็ก</t>
  </si>
  <si>
    <t>เด็กนักเรียนศูนย์พัฒนาเด็กเล็ก</t>
  </si>
  <si>
    <t>ปลอดภัยจากโรคติดต่อ</t>
  </si>
  <si>
    <t>โครงการเข้าร่วมงานมหกรรมการจัด</t>
  </si>
  <si>
    <t>ในการพัฒนาศูนย์พัฒนาเด็กเล็ก</t>
  </si>
  <si>
    <t>เพื่อการพัฒนาเด็กให้มีศักยภาพ</t>
  </si>
  <si>
    <t>จัดนิทรรศการผลงาน</t>
  </si>
  <si>
    <t>วิชาการศูนย์พัฒนา</t>
  </si>
  <si>
    <t>ผลงานวิชาการ</t>
  </si>
  <si>
    <t>ศักยภาพการพัฒนางาน</t>
  </si>
  <si>
    <t>วิชาการของศูนย์พัฒนา</t>
  </si>
  <si>
    <t>2.1  แผนงานสาธารณสุข (ด้านบริการชุมชนและสังคม)</t>
  </si>
  <si>
    <t>2.3  แผนงานเคหะและชุมชน (ด้านบริการชุมชนและสังคม)</t>
  </si>
  <si>
    <t>กลางคืนได้</t>
  </si>
  <si>
    <t xml:space="preserve">    2        โครงการ</t>
  </si>
  <si>
    <t>5.2  แผนงานเคหะและชุมชน (ด้านบริการชุมชนและสังคม)</t>
  </si>
  <si>
    <t xml:space="preserve">    3    โครงการ</t>
  </si>
  <si>
    <t>7.3  แผนงานเคหะและชุมชน (ด้านบริการชุมชนและสังคม)</t>
  </si>
  <si>
    <t>7.4  แผนงานสร้างความเข้มแข็งของชุมชน (ด้านบริการชุมชนและสังคม)</t>
  </si>
  <si>
    <t>150x3x๐.๑5 ม.</t>
  </si>
  <si>
    <t>1,300x4x๐.๑๕ ม.</t>
  </si>
  <si>
    <t>1,800x4x๐.๑๕ ม.</t>
  </si>
  <si>
    <t>3,600x4x๐.๑๕ ม.</t>
  </si>
  <si>
    <t>1,200x4x๐.๑๕ ม.</t>
  </si>
  <si>
    <t>2,400x4x๐.๑๕ ม.</t>
  </si>
  <si>
    <t>500x4x1.0 ม.</t>
  </si>
  <si>
    <t>1.จุดนานางดอกไม้</t>
  </si>
  <si>
    <t>2.วางท่อน้ำเข้าฝายทั้ง</t>
  </si>
  <si>
    <t>3.วางท่อน้ำลำห้วยน้อย</t>
  </si>
  <si>
    <t>4.วางท่อน้ำเข้าสระประจำ</t>
  </si>
  <si>
    <t>โครงการขุดทางน้ำ  ภายในตำบล</t>
  </si>
  <si>
    <t>1.ขุดทางน้ำเข้าสระ</t>
  </si>
  <si>
    <t xml:space="preserve">ปากกว้าง 1.20 ม. </t>
  </si>
  <si>
    <t>ลึก  1.05 ม.ยาว 300  ม.</t>
  </si>
  <si>
    <t>จำนวน  1  จุด</t>
  </si>
  <si>
    <t>จำนวน  4  จุด</t>
  </si>
  <si>
    <t>จำนวน  10  จุด</t>
  </si>
  <si>
    <t>1.เปลี่ยนทุกจุดที่ชำรุดภายใน</t>
  </si>
  <si>
    <t>บ้านตะโก ระยะทาง 710 ม.</t>
  </si>
  <si>
    <t>เปลี่ยนเป็นฝาคอนกรีตทุกจุดภายใน</t>
  </si>
  <si>
    <t>กว้าง 0.40 ม. ลึก 0.40 ม</t>
  </si>
  <si>
    <t>ระยะทาง  2,000  เมตร</t>
  </si>
  <si>
    <t xml:space="preserve">จุดที่ 1 ซอยจำลอง  </t>
  </si>
  <si>
    <t xml:space="preserve">จุดที่ 2 ซอยยายสม  </t>
  </si>
  <si>
    <t xml:space="preserve">จุดที่ 3 ซอยตาช่วย </t>
  </si>
  <si>
    <t>1. ถนนลูกรังบ้านโนนเกษตร ม.5</t>
  </si>
  <si>
    <t>2. ถนนลูกรังภายในตำบล</t>
  </si>
  <si>
    <t>เสริมคันฝาย</t>
  </si>
  <si>
    <t>จุดที่ 1  จุดนานายสุเทพ</t>
  </si>
  <si>
    <t>จุดที่ 2  จุดนานายแจ่ม</t>
  </si>
  <si>
    <t>จุดที่ 3  จุดนารองเฉลิม</t>
  </si>
  <si>
    <t>ระยะทาง 300 เมตร</t>
  </si>
  <si>
    <t>600x๔x๐.๑5 ม.</t>
  </si>
  <si>
    <t>๑,550x๔x๐.๑5 ม.</t>
  </si>
  <si>
    <t>500x๔x๐.๑5 ม.</t>
  </si>
  <si>
    <t>เสริมดินไหล่ทาง ระยะทาง</t>
  </si>
  <si>
    <t>๑,0๐๐x3x1.50 ม.</t>
  </si>
  <si>
    <t xml:space="preserve">จุดที่ 1 จุดบ้านนายปรีชา </t>
  </si>
  <si>
    <t>จุดที่ 2 จุดบ้านนางสำรอง</t>
  </si>
  <si>
    <t>วางท่อระบายน้ำ จำนวน 3 แห่ง</t>
  </si>
  <si>
    <t xml:space="preserve">      4     โครงการ</t>
  </si>
  <si>
    <t>1.เพื่อให้ผู้ปกครองมีความรู้ความเข้าใจ</t>
  </si>
  <si>
    <t>เกี่ยวกับการส่งเสริมสุขโภชนาการเด็กเล็ก</t>
  </si>
  <si>
    <t>2.เพื่อให้ผู้ปกครอง ครูผู้ดูแลเด็ก'ได้เฝ้าระวัง</t>
  </si>
  <si>
    <t>และส่งเสริมสุขภาวะโภชนาการเด็กเล็ก</t>
  </si>
  <si>
    <t>เพื่อเผยแพร่ผลงานวิชาการของศูนย์พัฒนา</t>
  </si>
  <si>
    <t>เด็กเล็ก ส่งเสริมเครือข่ายให้มีความเข้มแข็ง</t>
  </si>
  <si>
    <t xml:space="preserve">เพื่อส่งเสริมกระบวนการเรียนรู้ </t>
  </si>
  <si>
    <t>และส่งเสริมพัฒนาการเด็ก</t>
  </si>
  <si>
    <t>เด็กนักเรียนมีพัฒนาการที่ขึ้น</t>
  </si>
  <si>
    <t>พัฒนาการเด็ก</t>
  </si>
  <si>
    <t>50x๓x๐.๑๕ ม.</t>
  </si>
  <si>
    <t>100x๓x๐.๑๕ ม.</t>
  </si>
  <si>
    <t>โครงการค่าพัฒนาการจัดการเรียน</t>
  </si>
  <si>
    <t>การสอน (วัสดุรายหัว)</t>
  </si>
  <si>
    <t>จังหวัดนครราชสีมา</t>
  </si>
  <si>
    <t xml:space="preserve">การศึกษาศูนย์พัฒนาเด็กเล็ก  </t>
  </si>
  <si>
    <t xml:space="preserve">เครือข่ายอำเภอขามสะแกแสง  </t>
  </si>
  <si>
    <t xml:space="preserve">    2      โครงการ</t>
  </si>
  <si>
    <t>ระยะทาง  500x4x1.0 ม.</t>
  </si>
  <si>
    <t>1.ซอยจำลอง  ระยะทาง</t>
  </si>
  <si>
    <t>2.ซอยยายหลง  ระยะทาง</t>
  </si>
  <si>
    <t>48x4x๐.๑๕ ม. หรือมีผิวจราจร</t>
  </si>
  <si>
    <t>ไม่น้อยกว่า 192 ตร.ม. พร้อมไหล่ทางลูกรังทั้งสองข้าง</t>
  </si>
  <si>
    <t>ระยะทาง 2,250x3x1.0 ม.</t>
  </si>
  <si>
    <t>ระยะทาง  ๑,4๐๐x๔x๐.๑5 ม.</t>
  </si>
  <si>
    <t>ระยะทาง ๑,๐20x๔x๐.๑5 ม.</t>
  </si>
  <si>
    <t>บ้านนางเฟื่อง  ระยะทาง</t>
  </si>
  <si>
    <t xml:space="preserve">ประชาคม  ระยะทาง </t>
  </si>
  <si>
    <t>โครงการก่อสร้างถนนคอนกรีต</t>
  </si>
  <si>
    <t>เสริมเหล็ก บ้านหนองไผ่ หมู่ที่  1</t>
  </si>
  <si>
    <t>ระบายน้ำที่สะดวก ป้อง</t>
  </si>
  <si>
    <t>กันน้ำท่วม</t>
  </si>
  <si>
    <t xml:space="preserve">คอนกรีตเสริมเหล็ก บ้านคูเมือง </t>
  </si>
  <si>
    <t>บริเวณบ้านคูเมือง ก่อสร้าง</t>
  </si>
  <si>
    <t>รางระบายน้ำคอนกรีต</t>
  </si>
  <si>
    <t>100x0.40x๐.40 ม.</t>
  </si>
  <si>
    <t xml:space="preserve">เสริมเหล็ก  ระยะทาง </t>
  </si>
  <si>
    <t>ระยะทาง 50x3x0.20 ม.</t>
  </si>
  <si>
    <t>ระยะทาง 55x2.80x0.20 ม.</t>
  </si>
  <si>
    <t>ระยะทาง 104x4x0.20 ม.</t>
  </si>
  <si>
    <t>หรือมีปริมาณหินคลุกไม่น้อยกว่า 144 ลบ.ม. พร้อมงานปรับเกลี่ย</t>
  </si>
  <si>
    <t>ระยะทาง  240x๓x๐.20 ม.</t>
  </si>
  <si>
    <t>หรือมีปริมาณหินคลุกรวมกันไม่น้อยกว่า</t>
  </si>
  <si>
    <t>144  ลบ.ม. พร้อมงานปรับเกลี่ย</t>
  </si>
  <si>
    <t xml:space="preserve">      20      โครงการ</t>
  </si>
  <si>
    <t>โครงการก่อสร้างประปาผิวดิน</t>
  </si>
  <si>
    <t xml:space="preserve">ขนาดกลาง  บ้านเมืองทอง </t>
  </si>
  <si>
    <t>หมู่ที่  6</t>
  </si>
  <si>
    <t>จุดที่ 3 จุดบ้านนางลำดวน</t>
  </si>
  <si>
    <t>แผนพัฒนาท้องถิ่นสี่ปี (พ.ศ. 2561 - 2564)   เพิ่มเติม  (ฉบับที่  1)</t>
  </si>
  <si>
    <t>1.ซอยโกรกกันทรง  บ้านคูเมือง ม.2</t>
  </si>
  <si>
    <t xml:space="preserve">    3        โครงการ</t>
  </si>
  <si>
    <t>โครงการก่อสร้างถนนหินคลุก</t>
  </si>
  <si>
    <t>บ้านหนองไผ่  หมู่ที่  1</t>
  </si>
  <si>
    <t>โครงการก่อสร้างถนนลูกรัง</t>
  </si>
  <si>
    <t>บ้านหนองโบสถ์   หมู่ที่  7</t>
  </si>
  <si>
    <t>พัฒนาประสิทธิภาพการให้บริการประชาชน</t>
  </si>
  <si>
    <t>๑.เพื่อเพิ่มประสิทธิภาพในการ</t>
  </si>
  <si>
    <t>ร้อยละ ๘๐ ของผู้มารับ</t>
  </si>
  <si>
    <t xml:space="preserve"> -ประชาชนมีความพึงพอใจใน</t>
  </si>
  <si>
    <t>ทุกส่วนราชการ</t>
  </si>
  <si>
    <t>องค์การบริหารส่วนตำบลเมืองเกษตร</t>
  </si>
  <si>
    <t>ทำงานของ อบต.เมืองเกษตร</t>
  </si>
  <si>
    <t>บริการมีความพึงพอใจ</t>
  </si>
  <si>
    <t>การได้รับบริการจากองค์การ</t>
  </si>
  <si>
    <t>๒.เพื่อให้ประชาชนมีความพึงพอใจ</t>
  </si>
  <si>
    <t>และมีทัศนคติที่ดีต่อ</t>
  </si>
  <si>
    <t>ในการรับบริการขององค์การบริหาร</t>
  </si>
  <si>
    <t>ประสิทธิภาพ</t>
  </si>
  <si>
    <t>องค์กร</t>
  </si>
  <si>
    <t>ส่วนตำบลเมืองเกษตร</t>
  </si>
  <si>
    <t>อาคารสถานที่</t>
  </si>
  <si>
    <t>๑.จัดซื้อและปรับปรุงพัฒนา</t>
  </si>
  <si>
    <t>เครื่องมือ เครื่องใช้ให้มี</t>
  </si>
  <si>
    <t xml:space="preserve">๒.ก่อสร้าง ปรับปรุง </t>
  </si>
  <si>
    <t>3.จัดซื้อวัสดุ  อุปกรณ์</t>
  </si>
  <si>
    <t>สำนักงาน และวัสดุอื่น ๆ ฯลฯ</t>
  </si>
  <si>
    <t>4.ค่าใช้จ่ายอื่นๆ ที่เกี่ยวข้อง</t>
  </si>
  <si>
    <t>ในการให้บริการประชาชน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</si>
</sst>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20" x14ac:knownFonts="1">
    <font>
      <sz val="11"/>
      <color theme="1"/>
      <name val="Tahoma"/>
      <family val="2"/>
      <charset val="222"/>
      <scheme val="minor"/>
    </font>
    <font>
      <sz val="14"/>
      <color theme="1"/>
      <name val="TH SarabunIT๙"/>
      <family val="2"/>
    </font>
    <font>
      <b/>
      <sz val="14"/>
      <color theme="1"/>
      <name val="TH SarabunIT๙"/>
      <family val="2"/>
    </font>
    <font>
      <sz val="10"/>
      <color theme="1"/>
      <name val="TH SarabunIT๙"/>
      <family val="2"/>
    </font>
    <font>
      <sz val="12"/>
      <color theme="1"/>
      <name val="TH SarabunIT๙"/>
      <family val="2"/>
    </font>
    <font>
      <sz val="13"/>
      <color theme="1"/>
      <name val="TH SarabunIT๙"/>
      <family val="2"/>
    </font>
    <font>
      <sz val="14"/>
      <name val="TH SarabunIT๙"/>
      <family val="2"/>
    </font>
    <font>
      <sz val="14"/>
      <color rgb="FFFF0000"/>
      <name val="TH SarabunIT๙"/>
      <family val="2"/>
    </font>
    <font>
      <sz val="10"/>
      <color rgb="FFFF0000"/>
      <name val="TH SarabunIT๙"/>
      <family val="2"/>
    </font>
    <font>
      <sz val="10"/>
      <name val="TH SarabunIT๙"/>
      <family val="2"/>
    </font>
    <font>
      <sz val="14"/>
      <color theme="1"/>
      <name val="TH SarabunPSK"/>
      <family val="2"/>
    </font>
    <font>
      <sz val="11"/>
      <color theme="1"/>
      <name val="Tahoma"/>
      <family val="2"/>
      <charset val="222"/>
      <scheme val="minor"/>
    </font>
    <font>
      <sz val="14"/>
      <color theme="0" tint="-0.34998626667073579"/>
      <name val="TH SarabunIT๙"/>
      <family val="2"/>
    </font>
    <font>
      <sz val="10"/>
      <name val="Arial"/>
      <family val="2"/>
    </font>
    <font>
      <b/>
      <sz val="14"/>
      <name val="TH SarabunIT๙"/>
      <family val="2"/>
    </font>
    <font>
      <b/>
      <sz val="10"/>
      <name val="TH SarabunIT๙"/>
      <family val="2"/>
    </font>
    <font>
      <sz val="14"/>
      <name val="TH SarabunPSK"/>
      <family val="2"/>
    </font>
    <font>
      <sz val="14"/>
      <color theme="0"/>
      <name val="TH SarabunIT๙"/>
      <family val="2"/>
    </font>
    <font>
      <sz val="14"/>
      <color rgb="FF000000"/>
      <name val="TH SarabunIT๙"/>
      <family val="2"/>
    </font>
    <font>
      <sz val="16"/>
      <color rgb="FF000000"/>
      <name val="TH SarabunIT๙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3" fillId="0" borderId="0"/>
    <xf numFmtId="0" fontId="13" fillId="0" borderId="0"/>
  </cellStyleXfs>
  <cellXfs count="202">
    <xf numFmtId="0" fontId="0" fillId="0" borderId="0" xfId="0"/>
    <xf numFmtId="0" fontId="1" fillId="0" borderId="0" xfId="0" applyFont="1"/>
    <xf numFmtId="0" fontId="1" fillId="0" borderId="0" xfId="0" quotePrefix="1" applyFont="1"/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1" fillId="0" borderId="2" xfId="0" applyFont="1" applyBorder="1"/>
    <xf numFmtId="0" fontId="1" fillId="0" borderId="3" xfId="0" applyFont="1" applyBorder="1"/>
    <xf numFmtId="0" fontId="3" fillId="0" borderId="2" xfId="0" applyFont="1" applyBorder="1"/>
    <xf numFmtId="0" fontId="3" fillId="0" borderId="3" xfId="0" applyFont="1" applyBorder="1"/>
    <xf numFmtId="0" fontId="1" fillId="0" borderId="8" xfId="0" applyFont="1" applyBorder="1"/>
    <xf numFmtId="0" fontId="1" fillId="0" borderId="0" xfId="0" applyFont="1" applyBorder="1"/>
    <xf numFmtId="0" fontId="3" fillId="0" borderId="8" xfId="0" applyFont="1" applyBorder="1"/>
    <xf numFmtId="59" fontId="1" fillId="0" borderId="8" xfId="0" applyNumberFormat="1" applyFont="1" applyBorder="1"/>
    <xf numFmtId="0" fontId="1" fillId="0" borderId="9" xfId="0" applyFont="1" applyBorder="1" applyAlignment="1">
      <alignment horizontal="center"/>
    </xf>
    <xf numFmtId="0" fontId="3" fillId="0" borderId="0" xfId="0" applyFont="1" applyBorder="1"/>
    <xf numFmtId="59" fontId="1" fillId="0" borderId="0" xfId="0" applyNumberFormat="1" applyFont="1" applyBorder="1"/>
    <xf numFmtId="59" fontId="1" fillId="0" borderId="3" xfId="0" applyNumberFormat="1" applyFont="1" applyBorder="1" applyAlignment="1">
      <alignment horizontal="center"/>
    </xf>
    <xf numFmtId="0" fontId="5" fillId="0" borderId="8" xfId="0" applyFont="1" applyBorder="1"/>
    <xf numFmtId="59" fontId="1" fillId="0" borderId="8" xfId="0" applyNumberFormat="1" applyFont="1" applyBorder="1" applyAlignment="1">
      <alignment horizontal="center"/>
    </xf>
    <xf numFmtId="0" fontId="1" fillId="0" borderId="0" xfId="0" quotePrefix="1" applyFont="1" applyBorder="1" applyAlignment="1">
      <alignment horizontal="center"/>
    </xf>
    <xf numFmtId="0" fontId="1" fillId="0" borderId="3" xfId="0" applyFont="1" applyBorder="1" applyAlignment="1">
      <alignment horizontal="center" shrinkToFit="1"/>
    </xf>
    <xf numFmtId="59" fontId="1" fillId="0" borderId="2" xfId="0" applyNumberFormat="1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59" fontId="6" fillId="0" borderId="3" xfId="0" applyNumberFormat="1" applyFont="1" applyBorder="1" applyAlignment="1">
      <alignment horizontal="center"/>
    </xf>
    <xf numFmtId="59" fontId="6" fillId="0" borderId="8" xfId="0" applyNumberFormat="1" applyFont="1" applyBorder="1" applyAlignment="1">
      <alignment horizontal="center"/>
    </xf>
    <xf numFmtId="0" fontId="1" fillId="0" borderId="8" xfId="0" applyFont="1" applyBorder="1" applyAlignment="1">
      <alignment shrinkToFit="1"/>
    </xf>
    <xf numFmtId="0" fontId="1" fillId="0" borderId="3" xfId="0" applyFont="1" applyBorder="1" applyAlignment="1">
      <alignment shrinkToFit="1"/>
    </xf>
    <xf numFmtId="0" fontId="7" fillId="0" borderId="3" xfId="0" applyFont="1" applyBorder="1" applyAlignment="1">
      <alignment horizontal="center"/>
    </xf>
    <xf numFmtId="0" fontId="7" fillId="0" borderId="0" xfId="0" applyFont="1" applyBorder="1"/>
    <xf numFmtId="0" fontId="1" fillId="0" borderId="2" xfId="0" applyFont="1" applyBorder="1" applyAlignment="1">
      <alignment shrinkToFit="1"/>
    </xf>
    <xf numFmtId="0" fontId="1" fillId="0" borderId="0" xfId="0" applyFont="1" applyBorder="1" applyAlignment="1">
      <alignment shrinkToFit="1"/>
    </xf>
    <xf numFmtId="0" fontId="1" fillId="0" borderId="9" xfId="0" applyFont="1" applyBorder="1" applyAlignment="1">
      <alignment shrinkToFit="1"/>
    </xf>
    <xf numFmtId="59" fontId="1" fillId="0" borderId="8" xfId="0" applyNumberFormat="1" applyFont="1" applyBorder="1" applyAlignment="1">
      <alignment shrinkToFit="1"/>
    </xf>
    <xf numFmtId="0" fontId="7" fillId="0" borderId="3" xfId="0" applyFont="1" applyBorder="1" applyAlignment="1">
      <alignment shrinkToFit="1"/>
    </xf>
    <xf numFmtId="0" fontId="3" fillId="0" borderId="3" xfId="0" applyFont="1" applyBorder="1" applyAlignment="1">
      <alignment shrinkToFit="1"/>
    </xf>
    <xf numFmtId="0" fontId="3" fillId="0" borderId="8" xfId="0" applyFont="1" applyBorder="1" applyAlignment="1">
      <alignment shrinkToFit="1"/>
    </xf>
    <xf numFmtId="0" fontId="4" fillId="0" borderId="3" xfId="0" applyFont="1" applyBorder="1" applyAlignment="1">
      <alignment shrinkToFit="1"/>
    </xf>
    <xf numFmtId="0" fontId="5" fillId="0" borderId="3" xfId="0" applyFont="1" applyBorder="1" applyAlignment="1">
      <alignment shrinkToFit="1"/>
    </xf>
    <xf numFmtId="0" fontId="7" fillId="0" borderId="4" xfId="0" applyFont="1" applyBorder="1" applyAlignment="1">
      <alignment shrinkToFit="1"/>
    </xf>
    <xf numFmtId="0" fontId="10" fillId="0" borderId="3" xfId="0" quotePrefix="1" applyFont="1" applyBorder="1" applyAlignment="1">
      <alignment shrinkToFit="1"/>
    </xf>
    <xf numFmtId="0" fontId="1" fillId="0" borderId="3" xfId="0" quotePrefix="1" applyFont="1" applyBorder="1" applyAlignment="1">
      <alignment shrinkToFit="1"/>
    </xf>
    <xf numFmtId="59" fontId="1" fillId="0" borderId="0" xfId="0" applyNumberFormat="1" applyFont="1" applyBorder="1" applyAlignment="1">
      <alignment horizontal="center"/>
    </xf>
    <xf numFmtId="61" fontId="1" fillId="0" borderId="9" xfId="0" applyNumberFormat="1" applyFont="1" applyBorder="1" applyAlignment="1">
      <alignment shrinkToFit="1"/>
    </xf>
    <xf numFmtId="61" fontId="1" fillId="0" borderId="3" xfId="0" applyNumberFormat="1" applyFont="1" applyBorder="1" applyAlignment="1">
      <alignment shrinkToFit="1"/>
    </xf>
    <xf numFmtId="0" fontId="1" fillId="0" borderId="4" xfId="0" applyFont="1" applyBorder="1" applyAlignment="1">
      <alignment shrinkToFit="1"/>
    </xf>
    <xf numFmtId="0" fontId="1" fillId="0" borderId="9" xfId="0" applyFont="1" applyBorder="1" applyAlignment="1">
      <alignment horizontal="center" shrinkToFit="1"/>
    </xf>
    <xf numFmtId="59" fontId="1" fillId="0" borderId="3" xfId="0" applyNumberFormat="1" applyFont="1" applyBorder="1" applyAlignment="1">
      <alignment horizontal="center" shrinkToFit="1"/>
    </xf>
    <xf numFmtId="61" fontId="1" fillId="0" borderId="9" xfId="0" applyNumberFormat="1" applyFont="1" applyBorder="1" applyAlignment="1">
      <alignment horizontal="right" shrinkToFit="1"/>
    </xf>
    <xf numFmtId="187" fontId="1" fillId="0" borderId="8" xfId="1" applyNumberFormat="1" applyFont="1" applyBorder="1" applyAlignment="1">
      <alignment horizontal="center" shrinkToFit="1"/>
    </xf>
    <xf numFmtId="187" fontId="1" fillId="0" borderId="3" xfId="1" applyNumberFormat="1" applyFont="1" applyBorder="1" applyAlignment="1">
      <alignment horizontal="center" shrinkToFit="1"/>
    </xf>
    <xf numFmtId="0" fontId="4" fillId="0" borderId="8" xfId="0" applyFont="1" applyBorder="1" applyAlignment="1">
      <alignment shrinkToFit="1"/>
    </xf>
    <xf numFmtId="0" fontId="3" fillId="0" borderId="2" xfId="0" applyFont="1" applyBorder="1" applyAlignment="1">
      <alignment shrinkToFit="1"/>
    </xf>
    <xf numFmtId="0" fontId="3" fillId="0" borderId="4" xfId="0" applyFont="1" applyBorder="1" applyAlignment="1">
      <alignment shrinkToFit="1"/>
    </xf>
    <xf numFmtId="0" fontId="6" fillId="0" borderId="3" xfId="0" applyFont="1" applyBorder="1" applyAlignment="1">
      <alignment shrinkToFit="1"/>
    </xf>
    <xf numFmtId="0" fontId="1" fillId="0" borderId="3" xfId="0" applyFont="1" applyBorder="1" applyAlignment="1">
      <alignment horizontal="right" shrinkToFit="1"/>
    </xf>
    <xf numFmtId="187" fontId="1" fillId="0" borderId="3" xfId="1" applyNumberFormat="1" applyFont="1" applyBorder="1" applyAlignment="1">
      <alignment horizontal="right" shrinkToFit="1"/>
    </xf>
    <xf numFmtId="61" fontId="1" fillId="0" borderId="3" xfId="0" applyNumberFormat="1" applyFont="1" applyBorder="1" applyAlignment="1">
      <alignment horizontal="right" shrinkToFit="1"/>
    </xf>
    <xf numFmtId="187" fontId="1" fillId="0" borderId="2" xfId="1" applyNumberFormat="1" applyFont="1" applyBorder="1" applyAlignment="1">
      <alignment shrinkToFit="1"/>
    </xf>
    <xf numFmtId="187" fontId="1" fillId="0" borderId="3" xfId="1" applyNumberFormat="1" applyFont="1" applyBorder="1" applyAlignment="1">
      <alignment shrinkToFit="1"/>
    </xf>
    <xf numFmtId="187" fontId="1" fillId="0" borderId="8" xfId="1" applyNumberFormat="1" applyFont="1" applyBorder="1" applyAlignment="1">
      <alignment shrinkToFit="1"/>
    </xf>
    <xf numFmtId="187" fontId="1" fillId="0" borderId="9" xfId="1" applyNumberFormat="1" applyFont="1" applyBorder="1" applyAlignment="1">
      <alignment horizontal="center" shrinkToFit="1"/>
    </xf>
    <xf numFmtId="187" fontId="1" fillId="0" borderId="8" xfId="1" applyNumberFormat="1" applyFont="1" applyBorder="1" applyAlignment="1">
      <alignment horizontal="right" shrinkToFit="1"/>
    </xf>
    <xf numFmtId="187" fontId="1" fillId="0" borderId="0" xfId="1" applyNumberFormat="1" applyFont="1" applyBorder="1" applyAlignment="1">
      <alignment shrinkToFit="1"/>
    </xf>
    <xf numFmtId="187" fontId="1" fillId="0" borderId="4" xfId="1" applyNumberFormat="1" applyFont="1" applyBorder="1" applyAlignment="1">
      <alignment horizontal="center" shrinkToFit="1"/>
    </xf>
    <xf numFmtId="0" fontId="1" fillId="0" borderId="0" xfId="0" applyFont="1" applyFill="1"/>
    <xf numFmtId="0" fontId="1" fillId="0" borderId="0" xfId="0" quotePrefix="1" applyFont="1" applyFill="1"/>
    <xf numFmtId="0" fontId="1" fillId="0" borderId="0" xfId="0" applyFont="1" applyAlignment="1">
      <alignment shrinkToFit="1"/>
    </xf>
    <xf numFmtId="0" fontId="1" fillId="0" borderId="0" xfId="0" applyFont="1" applyAlignment="1">
      <alignment horizontal="center" shrinkToFit="1"/>
    </xf>
    <xf numFmtId="0" fontId="1" fillId="0" borderId="4" xfId="0" applyFont="1" applyBorder="1" applyAlignment="1">
      <alignment horizontal="center" shrinkToFit="1"/>
    </xf>
    <xf numFmtId="0" fontId="8" fillId="0" borderId="3" xfId="0" applyFont="1" applyBorder="1" applyAlignment="1">
      <alignment shrinkToFit="1"/>
    </xf>
    <xf numFmtId="0" fontId="1" fillId="0" borderId="0" xfId="0" quotePrefix="1" applyFont="1" applyBorder="1" applyAlignment="1">
      <alignment horizontal="center" shrinkToFit="1"/>
    </xf>
    <xf numFmtId="0" fontId="1" fillId="0" borderId="0" xfId="0" applyFont="1" applyBorder="1" applyAlignment="1">
      <alignment horizontal="center" shrinkToFit="1"/>
    </xf>
    <xf numFmtId="0" fontId="9" fillId="0" borderId="3" xfId="0" applyFont="1" applyBorder="1" applyAlignment="1">
      <alignment shrinkToFit="1"/>
    </xf>
    <xf numFmtId="0" fontId="3" fillId="0" borderId="0" xfId="0" applyFont="1" applyBorder="1" applyAlignment="1">
      <alignment shrinkToFit="1"/>
    </xf>
    <xf numFmtId="61" fontId="1" fillId="0" borderId="0" xfId="0" applyNumberFormat="1" applyFont="1" applyBorder="1" applyAlignment="1">
      <alignment shrinkToFit="1"/>
    </xf>
    <xf numFmtId="61" fontId="1" fillId="0" borderId="2" xfId="0" applyNumberFormat="1" applyFont="1" applyBorder="1" applyAlignment="1">
      <alignment shrinkToFit="1"/>
    </xf>
    <xf numFmtId="0" fontId="1" fillId="0" borderId="0" xfId="0" applyFont="1" applyFill="1" applyAlignment="1">
      <alignment shrinkToFit="1"/>
    </xf>
    <xf numFmtId="0" fontId="1" fillId="0" borderId="0" xfId="0" quotePrefix="1" applyFont="1" applyFill="1" applyBorder="1" applyAlignment="1">
      <alignment horizontal="center" shrinkToFit="1"/>
    </xf>
    <xf numFmtId="0" fontId="6" fillId="0" borderId="0" xfId="0" applyFont="1" applyBorder="1" applyAlignment="1">
      <alignment shrinkToFit="1"/>
    </xf>
    <xf numFmtId="61" fontId="1" fillId="0" borderId="9" xfId="0" applyNumberFormat="1" applyFont="1" applyBorder="1" applyAlignment="1">
      <alignment horizontal="center" shrinkToFit="1"/>
    </xf>
    <xf numFmtId="0" fontId="5" fillId="0" borderId="0" xfId="0" applyFont="1" applyBorder="1" applyAlignment="1">
      <alignment shrinkToFit="1"/>
    </xf>
    <xf numFmtId="0" fontId="1" fillId="0" borderId="0" xfId="0" applyFont="1" applyBorder="1" applyAlignment="1">
      <alignment horizontal="center"/>
    </xf>
    <xf numFmtId="0" fontId="1" fillId="0" borderId="0" xfId="0" applyFont="1" applyFill="1" applyBorder="1" applyAlignment="1">
      <alignment shrinkToFit="1"/>
    </xf>
    <xf numFmtId="187" fontId="1" fillId="0" borderId="0" xfId="1" applyNumberFormat="1" applyFont="1" applyBorder="1" applyAlignment="1">
      <alignment horizontal="center" shrinkToFit="1"/>
    </xf>
    <xf numFmtId="0" fontId="1" fillId="0" borderId="8" xfId="0" applyFont="1" applyBorder="1" applyAlignment="1">
      <alignment horizontal="right" shrinkToFit="1"/>
    </xf>
    <xf numFmtId="187" fontId="6" fillId="0" borderId="8" xfId="1" applyNumberFormat="1" applyFont="1" applyBorder="1" applyAlignment="1">
      <alignment horizontal="center" shrinkToFit="1"/>
    </xf>
    <xf numFmtId="0" fontId="6" fillId="0" borderId="0" xfId="0" applyFont="1"/>
    <xf numFmtId="187" fontId="6" fillId="0" borderId="9" xfId="1" applyNumberFormat="1" applyFont="1" applyBorder="1" applyAlignment="1">
      <alignment horizontal="center" shrinkToFit="1"/>
    </xf>
    <xf numFmtId="187" fontId="6" fillId="0" borderId="3" xfId="1" applyNumberFormat="1" applyFont="1" applyBorder="1" applyAlignment="1">
      <alignment horizontal="center" shrinkToFit="1"/>
    </xf>
    <xf numFmtId="0" fontId="6" fillId="0" borderId="8" xfId="0" applyFont="1" applyBorder="1" applyAlignment="1">
      <alignment shrinkToFit="1"/>
    </xf>
    <xf numFmtId="0" fontId="6" fillId="0" borderId="3" xfId="0" quotePrefix="1" applyFont="1" applyBorder="1" applyAlignment="1">
      <alignment shrinkToFit="1"/>
    </xf>
    <xf numFmtId="0" fontId="6" fillId="0" borderId="3" xfId="0" applyFont="1" applyBorder="1" applyAlignment="1">
      <alignment horizontal="center" shrinkToFit="1"/>
    </xf>
    <xf numFmtId="61" fontId="1" fillId="0" borderId="0" xfId="0" applyNumberFormat="1" applyFont="1" applyBorder="1" applyAlignment="1">
      <alignment horizontal="center" shrinkToFit="1"/>
    </xf>
    <xf numFmtId="0" fontId="6" fillId="0" borderId="4" xfId="0" applyFont="1" applyBorder="1" applyAlignment="1">
      <alignment shrinkToFit="1"/>
    </xf>
    <xf numFmtId="0" fontId="1" fillId="0" borderId="3" xfId="0" quotePrefix="1" applyFont="1" applyBorder="1" applyAlignment="1">
      <alignment horizontal="center" shrinkToFit="1"/>
    </xf>
    <xf numFmtId="61" fontId="1" fillId="0" borderId="0" xfId="0" applyNumberFormat="1" applyFont="1" applyBorder="1" applyAlignment="1">
      <alignment horizontal="right" shrinkToFit="1"/>
    </xf>
    <xf numFmtId="61" fontId="6" fillId="0" borderId="0" xfId="0" applyNumberFormat="1" applyFont="1" applyBorder="1" applyAlignment="1">
      <alignment shrinkToFit="1"/>
    </xf>
    <xf numFmtId="187" fontId="7" fillId="0" borderId="0" xfId="1" applyNumberFormat="1" applyFont="1" applyBorder="1" applyAlignment="1">
      <alignment shrinkToFit="1"/>
    </xf>
    <xf numFmtId="187" fontId="1" fillId="0" borderId="3" xfId="1" applyNumberFormat="1" applyFont="1" applyFill="1" applyBorder="1" applyAlignment="1">
      <alignment horizontal="center" shrinkToFit="1"/>
    </xf>
    <xf numFmtId="0" fontId="5" fillId="0" borderId="3" xfId="0" quotePrefix="1" applyFont="1" applyBorder="1" applyAlignment="1">
      <alignment shrinkToFit="1"/>
    </xf>
    <xf numFmtId="61" fontId="6" fillId="0" borderId="3" xfId="0" applyNumberFormat="1" applyFont="1" applyBorder="1" applyAlignment="1">
      <alignment shrinkToFit="1"/>
    </xf>
    <xf numFmtId="0" fontId="6" fillId="0" borderId="9" xfId="0" applyFont="1" applyBorder="1" applyAlignment="1">
      <alignment horizontal="center" shrinkToFit="1"/>
    </xf>
    <xf numFmtId="0" fontId="1" fillId="0" borderId="3" xfId="0" applyFont="1" applyBorder="1" applyAlignment="1">
      <alignment horizontal="left" shrinkToFit="1"/>
    </xf>
    <xf numFmtId="0" fontId="1" fillId="0" borderId="0" xfId="0" quotePrefix="1" applyFont="1" applyBorder="1" applyAlignment="1">
      <alignment horizontal="center"/>
    </xf>
    <xf numFmtId="0" fontId="1" fillId="0" borderId="0" xfId="0" quotePrefix="1" applyFont="1" applyFill="1" applyBorder="1" applyAlignment="1">
      <alignment horizontal="center"/>
    </xf>
    <xf numFmtId="187" fontId="1" fillId="0" borderId="3" xfId="1" applyNumberFormat="1" applyFont="1" applyFill="1" applyBorder="1" applyAlignment="1">
      <alignment shrinkToFit="1"/>
    </xf>
    <xf numFmtId="0" fontId="1" fillId="0" borderId="0" xfId="0" applyFont="1" applyFill="1" applyAlignment="1">
      <alignment horizontal="center" shrinkToFit="1"/>
    </xf>
    <xf numFmtId="0" fontId="1" fillId="0" borderId="3" xfId="0" applyFont="1" applyFill="1" applyBorder="1" applyAlignment="1">
      <alignment shrinkToFit="1"/>
    </xf>
    <xf numFmtId="0" fontId="1" fillId="0" borderId="3" xfId="0" applyFont="1" applyFill="1" applyBorder="1" applyAlignment="1">
      <alignment horizontal="center" shrinkToFit="1"/>
    </xf>
    <xf numFmtId="0" fontId="1" fillId="0" borderId="4" xfId="0" applyFont="1" applyFill="1" applyBorder="1" applyAlignment="1">
      <alignment shrinkToFit="1"/>
    </xf>
    <xf numFmtId="61" fontId="6" fillId="0" borderId="3" xfId="0" applyNumberFormat="1" applyFont="1" applyBorder="1" applyAlignment="1">
      <alignment horizontal="center" shrinkToFit="1"/>
    </xf>
    <xf numFmtId="0" fontId="1" fillId="0" borderId="4" xfId="0" applyFont="1" applyFill="1" applyBorder="1" applyAlignment="1">
      <alignment horizontal="center" shrinkToFit="1"/>
    </xf>
    <xf numFmtId="0" fontId="6" fillId="0" borderId="0" xfId="0" applyFont="1" applyFill="1" applyBorder="1" applyAlignment="1">
      <alignment shrinkToFit="1"/>
    </xf>
    <xf numFmtId="0" fontId="9" fillId="0" borderId="0" xfId="0" applyFont="1" applyBorder="1" applyAlignment="1">
      <alignment shrinkToFit="1"/>
    </xf>
    <xf numFmtId="0" fontId="5" fillId="0" borderId="9" xfId="0" applyFont="1" applyBorder="1" applyAlignment="1">
      <alignment shrinkToFit="1"/>
    </xf>
    <xf numFmtId="59" fontId="6" fillId="0" borderId="11" xfId="0" applyNumberFormat="1" applyFont="1" applyBorder="1" applyAlignment="1">
      <alignment horizontal="center"/>
    </xf>
    <xf numFmtId="59" fontId="1" fillId="0" borderId="3" xfId="0" applyNumberFormat="1" applyFont="1" applyBorder="1" applyAlignment="1">
      <alignment horizontal="left" shrinkToFit="1"/>
    </xf>
    <xf numFmtId="59" fontId="6" fillId="0" borderId="3" xfId="0" applyNumberFormat="1" applyFont="1" applyBorder="1" applyAlignment="1">
      <alignment horizontal="left" shrinkToFit="1"/>
    </xf>
    <xf numFmtId="0" fontId="1" fillId="0" borderId="12" xfId="0" applyFont="1" applyBorder="1" applyAlignment="1">
      <alignment horizontal="center" shrinkToFit="1"/>
    </xf>
    <xf numFmtId="0" fontId="1" fillId="0" borderId="2" xfId="0" applyFont="1" applyBorder="1" applyAlignment="1">
      <alignment horizontal="left" shrinkToFit="1"/>
    </xf>
    <xf numFmtId="0" fontId="1" fillId="0" borderId="3" xfId="0" applyFont="1" applyFill="1" applyBorder="1"/>
    <xf numFmtId="0" fontId="1" fillId="0" borderId="4" xfId="0" applyFont="1" applyFill="1" applyBorder="1"/>
    <xf numFmtId="0" fontId="2" fillId="0" borderId="2" xfId="0" applyFont="1" applyBorder="1" applyAlignment="1">
      <alignment horizontal="center" shrinkToFit="1"/>
    </xf>
    <xf numFmtId="0" fontId="2" fillId="0" borderId="3" xfId="0" applyFont="1" applyBorder="1" applyAlignment="1">
      <alignment horizontal="center" shrinkToFit="1"/>
    </xf>
    <xf numFmtId="0" fontId="2" fillId="0" borderId="1" xfId="0" applyFont="1" applyBorder="1" applyAlignment="1">
      <alignment horizontal="center" shrinkToFit="1"/>
    </xf>
    <xf numFmtId="0" fontId="14" fillId="0" borderId="1" xfId="0" applyFont="1" applyBorder="1" applyAlignment="1">
      <alignment shrinkToFit="1"/>
    </xf>
    <xf numFmtId="0" fontId="14" fillId="0" borderId="1" xfId="0" applyFont="1" applyBorder="1" applyAlignment="1">
      <alignment horizontal="center" shrinkToFit="1"/>
    </xf>
    <xf numFmtId="0" fontId="15" fillId="0" borderId="1" xfId="0" applyFont="1" applyBorder="1" applyAlignment="1">
      <alignment horizontal="center" shrinkToFit="1"/>
    </xf>
    <xf numFmtId="187" fontId="7" fillId="0" borderId="0" xfId="0" applyNumberFormat="1" applyFont="1" applyBorder="1"/>
    <xf numFmtId="187" fontId="14" fillId="0" borderId="1" xfId="1" applyNumberFormat="1" applyFont="1" applyBorder="1" applyAlignment="1">
      <alignment horizontal="center" shrinkToFit="1"/>
    </xf>
    <xf numFmtId="187" fontId="14" fillId="0" borderId="1" xfId="0" applyNumberFormat="1" applyFont="1" applyBorder="1" applyAlignment="1">
      <alignment horizontal="center" shrinkToFit="1"/>
    </xf>
    <xf numFmtId="187" fontId="1" fillId="0" borderId="0" xfId="1" applyNumberFormat="1" applyFont="1" applyBorder="1" applyAlignment="1">
      <alignment horizontal="right" shrinkToFit="1"/>
    </xf>
    <xf numFmtId="187" fontId="6" fillId="0" borderId="0" xfId="1" applyNumberFormat="1" applyFont="1" applyBorder="1" applyAlignment="1">
      <alignment shrinkToFit="1"/>
    </xf>
    <xf numFmtId="187" fontId="12" fillId="0" borderId="0" xfId="1" applyNumberFormat="1" applyFont="1" applyFill="1" applyBorder="1" applyAlignment="1">
      <alignment horizontal="right" shrinkToFit="1"/>
    </xf>
    <xf numFmtId="0" fontId="1" fillId="0" borderId="0" xfId="0" applyFont="1" applyBorder="1" applyAlignment="1">
      <alignment horizontal="right" shrinkToFit="1"/>
    </xf>
    <xf numFmtId="61" fontId="6" fillId="0" borderId="0" xfId="0" applyNumberFormat="1" applyFont="1" applyBorder="1" applyAlignment="1">
      <alignment horizontal="center" shrinkToFit="1"/>
    </xf>
    <xf numFmtId="0" fontId="1" fillId="0" borderId="0" xfId="0" applyFont="1" applyFill="1" applyBorder="1" applyAlignment="1">
      <alignment horizontal="center" shrinkToFit="1"/>
    </xf>
    <xf numFmtId="61" fontId="7" fillId="0" borderId="0" xfId="0" applyNumberFormat="1" applyFont="1" applyBorder="1" applyAlignment="1">
      <alignment horizontal="center" shrinkToFit="1"/>
    </xf>
    <xf numFmtId="61" fontId="7" fillId="0" borderId="0" xfId="0" applyNumberFormat="1" applyFont="1" applyBorder="1" applyAlignment="1">
      <alignment horizontal="center"/>
    </xf>
    <xf numFmtId="187" fontId="12" fillId="0" borderId="3" xfId="1" applyNumberFormat="1" applyFont="1" applyFill="1" applyBorder="1" applyAlignment="1">
      <alignment horizontal="center" shrinkToFit="1"/>
    </xf>
    <xf numFmtId="187" fontId="7" fillId="0" borderId="8" xfId="1" applyNumberFormat="1" applyFont="1" applyBorder="1" applyAlignment="1">
      <alignment horizontal="center" shrinkToFit="1"/>
    </xf>
    <xf numFmtId="59" fontId="7" fillId="0" borderId="3" xfId="0" applyNumberFormat="1" applyFont="1" applyBorder="1" applyAlignment="1">
      <alignment horizontal="left" shrinkToFit="1"/>
    </xf>
    <xf numFmtId="187" fontId="6" fillId="0" borderId="8" xfId="1" applyNumberFormat="1" applyFont="1" applyBorder="1" applyAlignment="1">
      <alignment horizontal="right" shrinkToFit="1"/>
    </xf>
    <xf numFmtId="187" fontId="6" fillId="0" borderId="3" xfId="1" applyNumberFormat="1" applyFont="1" applyBorder="1" applyAlignment="1">
      <alignment horizontal="right" shrinkToFit="1"/>
    </xf>
    <xf numFmtId="187" fontId="6" fillId="0" borderId="3" xfId="1" applyNumberFormat="1" applyFont="1" applyFill="1" applyBorder="1" applyAlignment="1">
      <alignment shrinkToFit="1"/>
    </xf>
    <xf numFmtId="187" fontId="7" fillId="0" borderId="8" xfId="1" applyNumberFormat="1" applyFont="1" applyBorder="1" applyAlignment="1">
      <alignment horizontal="right" shrinkToFit="1"/>
    </xf>
    <xf numFmtId="0" fontId="16" fillId="0" borderId="3" xfId="0" quotePrefix="1" applyFont="1" applyBorder="1" applyAlignment="1">
      <alignment shrinkToFit="1"/>
    </xf>
    <xf numFmtId="0" fontId="6" fillId="0" borderId="8" xfId="0" quotePrefix="1" applyFont="1" applyBorder="1" applyAlignment="1">
      <alignment shrinkToFit="1"/>
    </xf>
    <xf numFmtId="0" fontId="1" fillId="0" borderId="1" xfId="0" applyFont="1" applyBorder="1"/>
    <xf numFmtId="0" fontId="1" fillId="0" borderId="1" xfId="0" applyFont="1" applyBorder="1" applyAlignment="1">
      <alignment shrinkToFit="1"/>
    </xf>
    <xf numFmtId="187" fontId="1" fillId="0" borderId="1" xfId="1" applyNumberFormat="1" applyFont="1" applyBorder="1" applyAlignment="1">
      <alignment shrinkToFit="1"/>
    </xf>
    <xf numFmtId="0" fontId="3" fillId="0" borderId="1" xfId="0" applyFont="1" applyBorder="1"/>
    <xf numFmtId="0" fontId="1" fillId="0" borderId="1" xfId="0" applyFont="1" applyBorder="1" applyAlignment="1">
      <alignment horizontal="center"/>
    </xf>
    <xf numFmtId="59" fontId="1" fillId="0" borderId="1" xfId="0" applyNumberFormat="1" applyFont="1" applyBorder="1" applyAlignment="1">
      <alignment horizontal="center"/>
    </xf>
    <xf numFmtId="187" fontId="12" fillId="0" borderId="4" xfId="1" applyNumberFormat="1" applyFont="1" applyFill="1" applyBorder="1" applyAlignment="1">
      <alignment horizontal="center" shrinkToFit="1"/>
    </xf>
    <xf numFmtId="187" fontId="12" fillId="0" borderId="8" xfId="1" applyNumberFormat="1" applyFont="1" applyFill="1" applyBorder="1" applyAlignment="1">
      <alignment horizontal="center" shrinkToFit="1"/>
    </xf>
    <xf numFmtId="61" fontId="1" fillId="0" borderId="10" xfId="0" applyNumberFormat="1" applyFont="1" applyBorder="1" applyAlignment="1">
      <alignment horizontal="right" shrinkToFit="1"/>
    </xf>
    <xf numFmtId="0" fontId="1" fillId="0" borderId="8" xfId="0" applyFont="1" applyFill="1" applyBorder="1" applyAlignment="1">
      <alignment shrinkToFit="1"/>
    </xf>
    <xf numFmtId="59" fontId="6" fillId="0" borderId="4" xfId="0" applyNumberFormat="1" applyFont="1" applyBorder="1" applyAlignment="1">
      <alignment horizontal="left" shrinkToFit="1"/>
    </xf>
    <xf numFmtId="187" fontId="1" fillId="0" borderId="8" xfId="1" applyNumberFormat="1" applyFont="1" applyFill="1" applyBorder="1" applyAlignment="1">
      <alignment shrinkToFit="1"/>
    </xf>
    <xf numFmtId="0" fontId="18" fillId="0" borderId="0" xfId="0" applyFont="1"/>
    <xf numFmtId="0" fontId="1" fillId="0" borderId="0" xfId="0" quotePrefix="1" applyFont="1" applyBorder="1" applyAlignment="1">
      <alignment horizontal="center"/>
    </xf>
    <xf numFmtId="0" fontId="2" fillId="0" borderId="0" xfId="0" applyFont="1" applyBorder="1" applyAlignment="1">
      <alignment horizontal="center" shrinkToFit="1"/>
    </xf>
    <xf numFmtId="0" fontId="14" fillId="0" borderId="0" xfId="0" applyFont="1" applyBorder="1" applyAlignment="1">
      <alignment shrinkToFit="1"/>
    </xf>
    <xf numFmtId="0" fontId="14" fillId="0" borderId="0" xfId="0" applyFont="1" applyBorder="1" applyAlignment="1">
      <alignment horizontal="center" shrinkToFit="1"/>
    </xf>
    <xf numFmtId="187" fontId="14" fillId="0" borderId="0" xfId="0" applyNumberFormat="1" applyFont="1" applyBorder="1" applyAlignment="1">
      <alignment horizontal="center" shrinkToFit="1"/>
    </xf>
    <xf numFmtId="0" fontId="15" fillId="0" borderId="0" xfId="0" applyFont="1" applyBorder="1" applyAlignment="1">
      <alignment horizontal="center" shrinkToFit="1"/>
    </xf>
    <xf numFmtId="0" fontId="1" fillId="0" borderId="2" xfId="0" applyFont="1" applyBorder="1" applyAlignment="1">
      <alignment horizontal="center" shrinkToFit="1"/>
    </xf>
    <xf numFmtId="0" fontId="1" fillId="0" borderId="0" xfId="0" quotePrefix="1" applyFont="1" applyBorder="1" applyAlignment="1">
      <alignment horizontal="center"/>
    </xf>
    <xf numFmtId="61" fontId="1" fillId="0" borderId="3" xfId="0" applyNumberFormat="1" applyFont="1" applyBorder="1" applyAlignment="1">
      <alignment horizontal="center" shrinkToFit="1"/>
    </xf>
    <xf numFmtId="0" fontId="19" fillId="0" borderId="0" xfId="0" applyFont="1" applyAlignment="1">
      <alignment shrinkToFit="1"/>
    </xf>
    <xf numFmtId="61" fontId="1" fillId="0" borderId="3" xfId="0" applyNumberFormat="1" applyFont="1" applyBorder="1"/>
    <xf numFmtId="61" fontId="1" fillId="0" borderId="8" xfId="0" applyNumberFormat="1" applyFont="1" applyBorder="1" applyAlignment="1">
      <alignment shrinkToFit="1"/>
    </xf>
    <xf numFmtId="59" fontId="1" fillId="0" borderId="10" xfId="0" applyNumberFormat="1" applyFont="1" applyBorder="1" applyAlignment="1">
      <alignment horizontal="center"/>
    </xf>
    <xf numFmtId="187" fontId="1" fillId="0" borderId="10" xfId="1" applyNumberFormat="1" applyFont="1" applyBorder="1" applyAlignment="1">
      <alignment horizontal="center" shrinkToFit="1"/>
    </xf>
    <xf numFmtId="0" fontId="1" fillId="0" borderId="13" xfId="0" applyFont="1" applyBorder="1" applyAlignment="1">
      <alignment horizontal="center"/>
    </xf>
    <xf numFmtId="0" fontId="6" fillId="0" borderId="9" xfId="0" applyFont="1" applyBorder="1" applyAlignment="1">
      <alignment shrinkToFit="1"/>
    </xf>
    <xf numFmtId="61" fontId="1" fillId="0" borderId="2" xfId="0" applyNumberFormat="1" applyFont="1" applyBorder="1" applyAlignment="1">
      <alignment horizontal="center" shrinkToFit="1"/>
    </xf>
    <xf numFmtId="0" fontId="6" fillId="0" borderId="2" xfId="0" applyFont="1" applyBorder="1" applyAlignment="1">
      <alignment horizontal="left" shrinkToFit="1"/>
    </xf>
    <xf numFmtId="0" fontId="6" fillId="0" borderId="3" xfId="0" applyFont="1" applyBorder="1" applyAlignment="1">
      <alignment horizontal="left" shrinkToFit="1"/>
    </xf>
    <xf numFmtId="187" fontId="7" fillId="0" borderId="0" xfId="1" applyNumberFormat="1" applyFont="1" applyBorder="1" applyAlignment="1">
      <alignment horizontal="right" shrinkToFit="1"/>
    </xf>
    <xf numFmtId="187" fontId="7" fillId="0" borderId="3" xfId="1" applyNumberFormat="1" applyFont="1" applyBorder="1" applyAlignment="1">
      <alignment horizontal="center" shrinkToFit="1"/>
    </xf>
    <xf numFmtId="0" fontId="1" fillId="0" borderId="4" xfId="0" quotePrefix="1" applyFont="1" applyBorder="1" applyAlignment="1">
      <alignment shrinkToFit="1"/>
    </xf>
    <xf numFmtId="0" fontId="1" fillId="0" borderId="8" xfId="0" applyFont="1" applyBorder="1" applyAlignment="1">
      <alignment horizontal="center"/>
    </xf>
    <xf numFmtId="187" fontId="1" fillId="0" borderId="8" xfId="1" applyNumberFormat="1" applyFont="1" applyFill="1" applyBorder="1" applyAlignment="1">
      <alignment horizontal="center" shrinkToFit="1"/>
    </xf>
    <xf numFmtId="0" fontId="1" fillId="0" borderId="0" xfId="0" applyFont="1" applyFill="1" applyBorder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shrinkToFit="1"/>
    </xf>
    <xf numFmtId="0" fontId="2" fillId="0" borderId="6" xfId="0" applyFont="1" applyBorder="1" applyAlignment="1">
      <alignment horizontal="center" shrinkToFit="1"/>
    </xf>
    <xf numFmtId="0" fontId="2" fillId="0" borderId="7" xfId="0" applyFont="1" applyBorder="1" applyAlignment="1">
      <alignment horizontal="center" shrinkToFit="1"/>
    </xf>
    <xf numFmtId="0" fontId="1" fillId="0" borderId="0" xfId="0" quotePrefix="1" applyFont="1" applyBorder="1" applyAlignment="1">
      <alignment horizontal="center"/>
    </xf>
    <xf numFmtId="0" fontId="2" fillId="0" borderId="0" xfId="0" applyFont="1" applyFill="1" applyAlignment="1">
      <alignment horizontal="center"/>
    </xf>
    <xf numFmtId="61" fontId="1" fillId="0" borderId="3" xfId="0" applyNumberFormat="1" applyFont="1" applyBorder="1" applyAlignment="1">
      <alignment horizontal="center"/>
    </xf>
    <xf numFmtId="61" fontId="1" fillId="0" borderId="9" xfId="0" applyNumberFormat="1" applyFont="1" applyFill="1" applyBorder="1" applyAlignment="1">
      <alignment shrinkToFit="1"/>
    </xf>
    <xf numFmtId="61" fontId="1" fillId="0" borderId="3" xfId="0" applyNumberFormat="1" applyFont="1" applyFill="1" applyBorder="1" applyAlignment="1">
      <alignment shrinkToFit="1"/>
    </xf>
    <xf numFmtId="0" fontId="5" fillId="0" borderId="8" xfId="0" applyFont="1" applyBorder="1" applyAlignment="1">
      <alignment shrinkToFit="1"/>
    </xf>
    <xf numFmtId="0" fontId="1" fillId="0" borderId="3" xfId="0" applyFont="1" applyBorder="1" applyAlignment="1"/>
    <xf numFmtId="0" fontId="1" fillId="0" borderId="9" xfId="0" quotePrefix="1" applyFont="1" applyBorder="1" applyAlignment="1">
      <alignment shrinkToFit="1"/>
    </xf>
  </cellXfs>
  <cellStyles count="4">
    <cellStyle name="Normal 2" xfId="3"/>
    <cellStyle name="Normal 3" xfId="2"/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"/>
  <sheetViews>
    <sheetView topLeftCell="A10" workbookViewId="0">
      <selection activeCell="D11" sqref="D11"/>
    </sheetView>
  </sheetViews>
  <sheetFormatPr defaultRowHeight="18.75" customHeight="1" x14ac:dyDescent="0.3"/>
  <cols>
    <col min="1" max="1" width="4.25" style="1" customWidth="1"/>
    <col min="2" max="2" width="24.75" style="1" customWidth="1"/>
    <col min="3" max="3" width="18.75" style="69" customWidth="1"/>
    <col min="4" max="4" width="11.75" style="69" customWidth="1"/>
    <col min="5" max="5" width="8.625" style="69" customWidth="1"/>
    <col min="6" max="8" width="8.125" style="69" customWidth="1"/>
    <col min="9" max="9" width="11.25" style="1" customWidth="1"/>
    <col min="10" max="10" width="19.125" style="69" customWidth="1"/>
    <col min="11" max="11" width="9.75" style="3" customWidth="1"/>
    <col min="12" max="16384" width="9" style="1"/>
  </cols>
  <sheetData>
    <row r="1" spans="1:11" ht="18.75" customHeight="1" x14ac:dyDescent="0.3">
      <c r="K1" s="3" t="s">
        <v>13</v>
      </c>
    </row>
    <row r="2" spans="1:11" ht="18.75" customHeight="1" x14ac:dyDescent="0.3">
      <c r="A2" s="189" t="s">
        <v>0</v>
      </c>
      <c r="B2" s="189"/>
      <c r="C2" s="189"/>
      <c r="D2" s="189"/>
      <c r="E2" s="189"/>
      <c r="F2" s="189"/>
      <c r="G2" s="189"/>
      <c r="H2" s="189"/>
      <c r="I2" s="189"/>
      <c r="J2" s="189"/>
      <c r="K2" s="189"/>
    </row>
    <row r="3" spans="1:11" ht="18.75" customHeight="1" x14ac:dyDescent="0.3">
      <c r="A3" s="189" t="s">
        <v>82</v>
      </c>
      <c r="B3" s="189"/>
      <c r="C3" s="189"/>
      <c r="D3" s="189"/>
      <c r="E3" s="189"/>
      <c r="F3" s="189"/>
      <c r="G3" s="189"/>
      <c r="H3" s="189"/>
      <c r="I3" s="189"/>
      <c r="J3" s="189"/>
      <c r="K3" s="189"/>
    </row>
    <row r="4" spans="1:11" ht="18.75" customHeight="1" x14ac:dyDescent="0.3">
      <c r="A4" s="189" t="s">
        <v>101</v>
      </c>
      <c r="B4" s="189"/>
      <c r="C4" s="189"/>
      <c r="D4" s="189"/>
      <c r="E4" s="189"/>
      <c r="F4" s="189"/>
      <c r="G4" s="189"/>
      <c r="H4" s="189"/>
      <c r="I4" s="189"/>
      <c r="J4" s="189"/>
      <c r="K4" s="189"/>
    </row>
    <row r="5" spans="1:11" ht="18.75" customHeight="1" x14ac:dyDescent="0.3">
      <c r="A5" s="189" t="s">
        <v>1</v>
      </c>
      <c r="B5" s="189"/>
      <c r="C5" s="189"/>
      <c r="D5" s="189"/>
      <c r="E5" s="189"/>
      <c r="F5" s="189"/>
      <c r="G5" s="189"/>
      <c r="H5" s="189"/>
      <c r="I5" s="189"/>
      <c r="J5" s="189"/>
      <c r="K5" s="189"/>
    </row>
    <row r="6" spans="1:11" ht="18.75" customHeight="1" x14ac:dyDescent="0.3">
      <c r="A6" s="1" t="s">
        <v>102</v>
      </c>
    </row>
    <row r="7" spans="1:11" ht="18.75" customHeight="1" x14ac:dyDescent="0.3">
      <c r="B7" s="2" t="s">
        <v>103</v>
      </c>
    </row>
    <row r="8" spans="1:11" ht="18.75" customHeight="1" x14ac:dyDescent="0.3">
      <c r="A8" s="1" t="s">
        <v>104</v>
      </c>
    </row>
    <row r="9" spans="1:11" ht="18.75" customHeight="1" x14ac:dyDescent="0.3">
      <c r="B9" s="1" t="s">
        <v>105</v>
      </c>
    </row>
    <row r="10" spans="1:11" ht="18.75" customHeight="1" x14ac:dyDescent="0.3">
      <c r="A10" s="190" t="s">
        <v>2</v>
      </c>
      <c r="B10" s="190" t="s">
        <v>79</v>
      </c>
      <c r="C10" s="190" t="s">
        <v>3</v>
      </c>
      <c r="D10" s="125" t="s">
        <v>4</v>
      </c>
      <c r="E10" s="191" t="s">
        <v>6</v>
      </c>
      <c r="F10" s="192"/>
      <c r="G10" s="192"/>
      <c r="H10" s="193"/>
      <c r="I10" s="125" t="s">
        <v>8</v>
      </c>
      <c r="J10" s="125" t="s">
        <v>10</v>
      </c>
      <c r="K10" s="125" t="s">
        <v>12</v>
      </c>
    </row>
    <row r="11" spans="1:11" ht="18.75" customHeight="1" x14ac:dyDescent="0.3">
      <c r="A11" s="190"/>
      <c r="B11" s="190"/>
      <c r="C11" s="190"/>
      <c r="D11" s="23" t="s">
        <v>5</v>
      </c>
      <c r="E11" s="125">
        <v>2561</v>
      </c>
      <c r="F11" s="125">
        <v>2562</v>
      </c>
      <c r="G11" s="125">
        <v>2563</v>
      </c>
      <c r="H11" s="125">
        <v>2564</v>
      </c>
      <c r="I11" s="126" t="s">
        <v>9</v>
      </c>
      <c r="J11" s="126" t="s">
        <v>11</v>
      </c>
      <c r="K11" s="126" t="s">
        <v>81</v>
      </c>
    </row>
    <row r="12" spans="1:11" ht="18.75" customHeight="1" x14ac:dyDescent="0.3">
      <c r="A12" s="190"/>
      <c r="B12" s="190"/>
      <c r="C12" s="190"/>
      <c r="D12" s="47"/>
      <c r="E12" s="71" t="s">
        <v>7</v>
      </c>
      <c r="F12" s="71" t="s">
        <v>7</v>
      </c>
      <c r="G12" s="71" t="s">
        <v>7</v>
      </c>
      <c r="H12" s="71" t="s">
        <v>7</v>
      </c>
      <c r="I12" s="47"/>
      <c r="J12" s="47"/>
      <c r="K12" s="71"/>
    </row>
    <row r="13" spans="1:11" ht="18.75" customHeight="1" x14ac:dyDescent="0.3">
      <c r="A13" s="156"/>
      <c r="B13" s="151"/>
      <c r="C13" s="152"/>
      <c r="D13" s="152"/>
      <c r="E13" s="153"/>
      <c r="F13" s="153"/>
      <c r="G13" s="153"/>
      <c r="H13" s="153"/>
      <c r="I13" s="154"/>
      <c r="J13" s="152"/>
      <c r="K13" s="155"/>
    </row>
    <row r="14" spans="1:11" ht="18.75" customHeight="1" x14ac:dyDescent="0.3">
      <c r="A14" s="155"/>
      <c r="B14" s="151"/>
      <c r="C14" s="152"/>
      <c r="D14" s="152"/>
      <c r="E14" s="153"/>
      <c r="F14" s="153"/>
      <c r="G14" s="153"/>
      <c r="H14" s="153"/>
      <c r="I14" s="154"/>
      <c r="J14" s="152"/>
      <c r="K14" s="155"/>
    </row>
    <row r="15" spans="1:11" ht="18.75" customHeight="1" x14ac:dyDescent="0.3">
      <c r="A15" s="155"/>
      <c r="B15" s="151"/>
      <c r="C15" s="152"/>
      <c r="D15" s="152"/>
      <c r="E15" s="153"/>
      <c r="F15" s="153"/>
      <c r="G15" s="153"/>
      <c r="H15" s="153"/>
      <c r="I15" s="154"/>
      <c r="J15" s="152"/>
      <c r="K15" s="155"/>
    </row>
    <row r="16" spans="1:11" ht="18.75" customHeight="1" x14ac:dyDescent="0.3">
      <c r="A16" s="155"/>
      <c r="B16" s="151"/>
      <c r="C16" s="152"/>
      <c r="D16" s="152"/>
      <c r="E16" s="153"/>
      <c r="F16" s="153"/>
      <c r="G16" s="153"/>
      <c r="H16" s="153"/>
      <c r="I16" s="154"/>
      <c r="J16" s="152"/>
      <c r="K16" s="155"/>
    </row>
    <row r="17" spans="1:11" ht="18.75" customHeight="1" x14ac:dyDescent="0.3">
      <c r="A17" s="155"/>
      <c r="B17" s="151"/>
      <c r="C17" s="152"/>
      <c r="D17" s="152"/>
      <c r="E17" s="153"/>
      <c r="F17" s="153"/>
      <c r="G17" s="153"/>
      <c r="H17" s="153"/>
      <c r="I17" s="151"/>
      <c r="J17" s="152"/>
      <c r="K17" s="155"/>
    </row>
    <row r="18" spans="1:11" ht="18.75" customHeight="1" x14ac:dyDescent="0.3">
      <c r="A18" s="155"/>
      <c r="B18" s="151"/>
      <c r="C18" s="152"/>
      <c r="D18" s="152"/>
      <c r="E18" s="153"/>
      <c r="F18" s="153"/>
      <c r="G18" s="153"/>
      <c r="H18" s="153"/>
      <c r="I18" s="151"/>
      <c r="J18" s="152"/>
      <c r="K18" s="155"/>
    </row>
    <row r="19" spans="1:11" ht="18.75" customHeight="1" x14ac:dyDescent="0.3">
      <c r="A19" s="156"/>
      <c r="B19" s="152"/>
      <c r="C19" s="152"/>
      <c r="D19" s="152"/>
      <c r="E19" s="153"/>
      <c r="F19" s="153"/>
      <c r="G19" s="153"/>
      <c r="H19" s="153"/>
      <c r="I19" s="154"/>
      <c r="J19" s="152"/>
      <c r="K19" s="155"/>
    </row>
    <row r="20" spans="1:11" ht="18.75" customHeight="1" x14ac:dyDescent="0.3">
      <c r="A20" s="156"/>
      <c r="B20" s="151"/>
      <c r="C20" s="152"/>
      <c r="D20" s="152"/>
      <c r="E20" s="153"/>
      <c r="F20" s="153"/>
      <c r="G20" s="153"/>
      <c r="H20" s="153"/>
      <c r="I20" s="154"/>
      <c r="J20" s="152"/>
      <c r="K20" s="155"/>
    </row>
    <row r="21" spans="1:11" ht="18.75" customHeight="1" x14ac:dyDescent="0.3">
      <c r="A21" s="155"/>
      <c r="B21" s="151"/>
      <c r="C21" s="152"/>
      <c r="D21" s="152"/>
      <c r="E21" s="153"/>
      <c r="F21" s="153"/>
      <c r="G21" s="153"/>
      <c r="H21" s="153"/>
      <c r="I21" s="154"/>
      <c r="J21" s="152"/>
      <c r="K21" s="155"/>
    </row>
    <row r="22" spans="1:11" ht="18.75" customHeight="1" x14ac:dyDescent="0.3">
      <c r="A22" s="155"/>
      <c r="B22" s="151"/>
      <c r="C22" s="152"/>
      <c r="D22" s="152"/>
      <c r="E22" s="153"/>
      <c r="F22" s="153"/>
      <c r="G22" s="153"/>
      <c r="H22" s="153"/>
      <c r="I22" s="154"/>
      <c r="J22" s="152"/>
      <c r="K22" s="155"/>
    </row>
    <row r="23" spans="1:11" ht="18.75" customHeight="1" x14ac:dyDescent="0.3">
      <c r="A23" s="155"/>
      <c r="B23" s="151"/>
      <c r="C23" s="152"/>
      <c r="D23" s="152"/>
      <c r="E23" s="153"/>
      <c r="F23" s="153"/>
      <c r="G23" s="153"/>
      <c r="H23" s="153"/>
      <c r="I23" s="154"/>
      <c r="J23" s="152"/>
      <c r="K23" s="155"/>
    </row>
    <row r="24" spans="1:11" ht="18.75" customHeight="1" x14ac:dyDescent="0.3">
      <c r="A24" s="156"/>
      <c r="B24" s="151"/>
      <c r="C24" s="152"/>
      <c r="D24" s="152"/>
      <c r="E24" s="153"/>
      <c r="F24" s="153"/>
      <c r="G24" s="153"/>
      <c r="H24" s="153"/>
      <c r="I24" s="154"/>
      <c r="J24" s="152"/>
      <c r="K24" s="155"/>
    </row>
    <row r="25" spans="1:11" ht="18.75" customHeight="1" x14ac:dyDescent="0.3">
      <c r="A25" s="155"/>
      <c r="B25" s="151"/>
      <c r="C25" s="152"/>
      <c r="D25" s="152"/>
      <c r="E25" s="153"/>
      <c r="F25" s="153"/>
      <c r="G25" s="153"/>
      <c r="H25" s="153"/>
      <c r="I25" s="154"/>
      <c r="J25" s="152"/>
      <c r="K25" s="155"/>
    </row>
    <row r="26" spans="1:11" ht="18.75" customHeight="1" x14ac:dyDescent="0.3">
      <c r="A26" s="84"/>
      <c r="B26" s="13"/>
      <c r="C26" s="33"/>
      <c r="D26" s="33"/>
      <c r="E26" s="65"/>
      <c r="F26" s="65"/>
      <c r="G26" s="65"/>
      <c r="H26" s="65"/>
      <c r="I26" s="17"/>
      <c r="J26" s="33"/>
      <c r="K26" s="84"/>
    </row>
    <row r="27" spans="1:11" ht="18.75" customHeight="1" x14ac:dyDescent="0.3">
      <c r="A27" s="84"/>
      <c r="B27" s="13"/>
      <c r="C27" s="33"/>
      <c r="D27" s="33"/>
      <c r="E27" s="65"/>
      <c r="F27" s="65"/>
      <c r="G27" s="65"/>
      <c r="H27" s="65"/>
      <c r="I27" s="17"/>
      <c r="J27" s="33"/>
      <c r="K27" s="84"/>
    </row>
    <row r="28" spans="1:11" ht="18.75" customHeight="1" x14ac:dyDescent="0.3">
      <c r="A28" s="84"/>
      <c r="B28" s="13"/>
      <c r="C28" s="33"/>
      <c r="D28" s="33"/>
      <c r="E28" s="65"/>
      <c r="F28" s="65"/>
      <c r="G28" s="65"/>
      <c r="H28" s="65"/>
      <c r="I28" s="17"/>
      <c r="J28" s="33"/>
      <c r="K28" s="84"/>
    </row>
  </sheetData>
  <mergeCells count="8">
    <mergeCell ref="A2:K2"/>
    <mergeCell ref="A3:K3"/>
    <mergeCell ref="A4:K4"/>
    <mergeCell ref="A5:K5"/>
    <mergeCell ref="A10:A12"/>
    <mergeCell ref="B10:B12"/>
    <mergeCell ref="C10:C12"/>
    <mergeCell ref="E10:H10"/>
  </mergeCells>
  <pageMargins left="0.28000000000000003" right="0.2" top="0.6" bottom="0.22" header="0.3" footer="0.33"/>
  <pageSetup paperSize="9" orientation="landscape" horizontalDpi="4294967293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"/>
  <sheetViews>
    <sheetView topLeftCell="A9" workbookViewId="0">
      <selection activeCell="H24" sqref="H24"/>
    </sheetView>
  </sheetViews>
  <sheetFormatPr defaultRowHeight="18.75" customHeight="1" x14ac:dyDescent="0.3"/>
  <cols>
    <col min="1" max="1" width="4.25" style="1" customWidth="1"/>
    <col min="2" max="2" width="24.75" style="1" customWidth="1"/>
    <col min="3" max="3" width="18.75" style="69" customWidth="1"/>
    <col min="4" max="4" width="11.75" style="69" customWidth="1"/>
    <col min="5" max="5" width="8.625" style="69" customWidth="1"/>
    <col min="6" max="8" width="8.125" style="69" customWidth="1"/>
    <col min="9" max="9" width="11.25" style="1" customWidth="1"/>
    <col min="10" max="10" width="19.125" style="69" customWidth="1"/>
    <col min="11" max="11" width="9.75" style="3" customWidth="1"/>
    <col min="12" max="12" width="9" style="1"/>
    <col min="13" max="13" width="9.25" style="13" bestFit="1" customWidth="1"/>
    <col min="14" max="16" width="9" style="13"/>
    <col min="17" max="16384" width="9" style="1"/>
  </cols>
  <sheetData>
    <row r="1" spans="1:16" ht="18.75" customHeight="1" x14ac:dyDescent="0.3">
      <c r="K1" s="3" t="s">
        <v>13</v>
      </c>
    </row>
    <row r="2" spans="1:16" ht="18.75" customHeight="1" x14ac:dyDescent="0.3">
      <c r="A2" s="189" t="s">
        <v>0</v>
      </c>
      <c r="B2" s="189"/>
      <c r="C2" s="189"/>
      <c r="D2" s="189"/>
      <c r="E2" s="189"/>
      <c r="F2" s="189"/>
      <c r="G2" s="189"/>
      <c r="H2" s="189"/>
      <c r="I2" s="189"/>
      <c r="J2" s="189"/>
      <c r="K2" s="189"/>
    </row>
    <row r="3" spans="1:16" ht="18.75" customHeight="1" x14ac:dyDescent="0.3">
      <c r="A3" s="189" t="s">
        <v>489</v>
      </c>
      <c r="B3" s="189"/>
      <c r="C3" s="189"/>
      <c r="D3" s="189"/>
      <c r="E3" s="189"/>
      <c r="F3" s="189"/>
      <c r="G3" s="189"/>
      <c r="H3" s="189"/>
      <c r="I3" s="189"/>
      <c r="J3" s="189"/>
      <c r="K3" s="189"/>
    </row>
    <row r="4" spans="1:16" ht="18.75" customHeight="1" x14ac:dyDescent="0.3">
      <c r="A4" s="189" t="s">
        <v>83</v>
      </c>
      <c r="B4" s="189"/>
      <c r="C4" s="189"/>
      <c r="D4" s="189"/>
      <c r="E4" s="189"/>
      <c r="F4" s="189"/>
      <c r="G4" s="189"/>
      <c r="H4" s="189"/>
      <c r="I4" s="189"/>
      <c r="J4" s="189"/>
      <c r="K4" s="189"/>
    </row>
    <row r="5" spans="1:16" ht="18.75" customHeight="1" x14ac:dyDescent="0.3">
      <c r="A5" s="189" t="s">
        <v>1</v>
      </c>
      <c r="B5" s="189"/>
      <c r="C5" s="189"/>
      <c r="D5" s="189"/>
      <c r="E5" s="189"/>
      <c r="F5" s="189"/>
      <c r="G5" s="189"/>
      <c r="H5" s="189"/>
      <c r="I5" s="189"/>
      <c r="J5" s="189"/>
      <c r="K5" s="189"/>
    </row>
    <row r="6" spans="1:16" ht="18.75" customHeight="1" x14ac:dyDescent="0.3">
      <c r="A6" s="1" t="s">
        <v>53</v>
      </c>
    </row>
    <row r="7" spans="1:16" ht="18.75" customHeight="1" x14ac:dyDescent="0.3">
      <c r="B7" s="2" t="s">
        <v>54</v>
      </c>
    </row>
    <row r="8" spans="1:16" ht="18.75" customHeight="1" x14ac:dyDescent="0.3">
      <c r="A8" s="1" t="s">
        <v>55</v>
      </c>
    </row>
    <row r="9" spans="1:16" ht="18.75" customHeight="1" x14ac:dyDescent="0.3">
      <c r="B9" s="1" t="s">
        <v>78</v>
      </c>
    </row>
    <row r="10" spans="1:16" ht="18.75" customHeight="1" x14ac:dyDescent="0.3">
      <c r="A10" s="190" t="s">
        <v>2</v>
      </c>
      <c r="B10" s="190" t="s">
        <v>79</v>
      </c>
      <c r="C10" s="190" t="s">
        <v>3</v>
      </c>
      <c r="D10" s="125" t="s">
        <v>4</v>
      </c>
      <c r="E10" s="191" t="s">
        <v>6</v>
      </c>
      <c r="F10" s="192"/>
      <c r="G10" s="192"/>
      <c r="H10" s="193"/>
      <c r="I10" s="125" t="s">
        <v>8</v>
      </c>
      <c r="J10" s="125" t="s">
        <v>10</v>
      </c>
      <c r="K10" s="125" t="s">
        <v>12</v>
      </c>
    </row>
    <row r="11" spans="1:16" ht="18.75" customHeight="1" x14ac:dyDescent="0.3">
      <c r="A11" s="190"/>
      <c r="B11" s="190"/>
      <c r="C11" s="190"/>
      <c r="D11" s="23" t="s">
        <v>5</v>
      </c>
      <c r="E11" s="125">
        <v>2561</v>
      </c>
      <c r="F11" s="125">
        <v>2562</v>
      </c>
      <c r="G11" s="125">
        <v>2563</v>
      </c>
      <c r="H11" s="125">
        <v>2564</v>
      </c>
      <c r="I11" s="126" t="s">
        <v>9</v>
      </c>
      <c r="J11" s="126" t="s">
        <v>11</v>
      </c>
      <c r="K11" s="126" t="s">
        <v>81</v>
      </c>
    </row>
    <row r="12" spans="1:16" ht="18.75" customHeight="1" x14ac:dyDescent="0.3">
      <c r="A12" s="190"/>
      <c r="B12" s="190"/>
      <c r="C12" s="190"/>
      <c r="D12" s="47"/>
      <c r="E12" s="71" t="s">
        <v>7</v>
      </c>
      <c r="F12" s="71" t="s">
        <v>7</v>
      </c>
      <c r="G12" s="71" t="s">
        <v>7</v>
      </c>
      <c r="H12" s="71" t="s">
        <v>7</v>
      </c>
      <c r="I12" s="47"/>
      <c r="J12" s="47"/>
      <c r="K12" s="71"/>
    </row>
    <row r="13" spans="1:16" ht="18.75" customHeight="1" x14ac:dyDescent="0.3">
      <c r="A13" s="24">
        <v>1</v>
      </c>
      <c r="B13" s="8" t="s">
        <v>106</v>
      </c>
      <c r="C13" s="32" t="s">
        <v>22</v>
      </c>
      <c r="D13" s="32" t="s">
        <v>18</v>
      </c>
      <c r="E13" s="60">
        <v>20000</v>
      </c>
      <c r="F13" s="60">
        <v>20000</v>
      </c>
      <c r="G13" s="60">
        <v>20000</v>
      </c>
      <c r="H13" s="60">
        <v>20000</v>
      </c>
      <c r="I13" s="10" t="s">
        <v>80</v>
      </c>
      <c r="J13" s="32" t="s">
        <v>23</v>
      </c>
      <c r="K13" s="4" t="s">
        <v>74</v>
      </c>
      <c r="M13" s="65">
        <v>20000</v>
      </c>
      <c r="N13" s="65">
        <v>20000</v>
      </c>
      <c r="O13" s="65">
        <v>20000</v>
      </c>
      <c r="P13" s="65">
        <v>20000</v>
      </c>
    </row>
    <row r="14" spans="1:16" ht="18.75" customHeight="1" x14ac:dyDescent="0.3">
      <c r="A14" s="5"/>
      <c r="B14" s="9" t="s">
        <v>107</v>
      </c>
      <c r="C14" s="29" t="s">
        <v>14</v>
      </c>
      <c r="D14" s="29"/>
      <c r="E14" s="61"/>
      <c r="F14" s="61"/>
      <c r="G14" s="61"/>
      <c r="H14" s="61"/>
      <c r="I14" s="11" t="s">
        <v>19</v>
      </c>
      <c r="J14" s="29" t="s">
        <v>20</v>
      </c>
      <c r="K14" s="5"/>
      <c r="M14" s="65"/>
      <c r="N14" s="65"/>
      <c r="O14" s="65"/>
      <c r="P14" s="65"/>
    </row>
    <row r="15" spans="1:16" ht="18.75" customHeight="1" x14ac:dyDescent="0.3">
      <c r="A15" s="5"/>
      <c r="B15" s="9"/>
      <c r="C15" s="29" t="s">
        <v>15</v>
      </c>
      <c r="D15" s="29"/>
      <c r="E15" s="61"/>
      <c r="F15" s="61"/>
      <c r="G15" s="61"/>
      <c r="H15" s="61"/>
      <c r="I15" s="11" t="s">
        <v>56</v>
      </c>
      <c r="J15" s="29" t="s">
        <v>21</v>
      </c>
      <c r="K15" s="5"/>
      <c r="M15" s="65"/>
      <c r="N15" s="65"/>
      <c r="O15" s="65"/>
      <c r="P15" s="65"/>
    </row>
    <row r="16" spans="1:16" ht="18.75" customHeight="1" x14ac:dyDescent="0.3">
      <c r="A16" s="5"/>
      <c r="B16" s="9"/>
      <c r="C16" s="29" t="s">
        <v>16</v>
      </c>
      <c r="D16" s="29"/>
      <c r="E16" s="61"/>
      <c r="F16" s="61"/>
      <c r="G16" s="61"/>
      <c r="H16" s="61"/>
      <c r="I16" s="11" t="s">
        <v>57</v>
      </c>
      <c r="J16" s="29" t="s">
        <v>24</v>
      </c>
      <c r="K16" s="5"/>
      <c r="M16" s="65"/>
      <c r="N16" s="65"/>
      <c r="O16" s="65"/>
      <c r="P16" s="65"/>
    </row>
    <row r="17" spans="1:16" ht="18.75" customHeight="1" x14ac:dyDescent="0.3">
      <c r="A17" s="5"/>
      <c r="B17" s="9"/>
      <c r="C17" s="29" t="s">
        <v>17</v>
      </c>
      <c r="D17" s="29"/>
      <c r="E17" s="61"/>
      <c r="F17" s="61"/>
      <c r="G17" s="61"/>
      <c r="H17" s="61"/>
      <c r="I17" s="9"/>
      <c r="J17" s="29"/>
      <c r="K17" s="5"/>
      <c r="M17" s="65"/>
      <c r="N17" s="65"/>
      <c r="O17" s="65"/>
      <c r="P17" s="65"/>
    </row>
    <row r="18" spans="1:16" ht="18.75" customHeight="1" x14ac:dyDescent="0.3">
      <c r="A18" s="5"/>
      <c r="B18" s="9"/>
      <c r="C18" s="29"/>
      <c r="D18" s="29"/>
      <c r="E18" s="61"/>
      <c r="F18" s="61"/>
      <c r="G18" s="61"/>
      <c r="H18" s="61"/>
      <c r="I18" s="9"/>
      <c r="J18" s="29"/>
      <c r="K18" s="5"/>
      <c r="M18" s="65"/>
      <c r="N18" s="65"/>
      <c r="O18" s="65"/>
      <c r="P18" s="65"/>
    </row>
    <row r="19" spans="1:16" ht="18.75" customHeight="1" x14ac:dyDescent="0.3">
      <c r="A19" s="19"/>
      <c r="B19" s="28"/>
      <c r="C19" s="28"/>
      <c r="D19" s="29"/>
      <c r="E19" s="61"/>
      <c r="F19" s="61"/>
      <c r="G19" s="61"/>
      <c r="H19" s="61"/>
      <c r="I19" s="14"/>
      <c r="J19" s="29"/>
      <c r="K19" s="16"/>
      <c r="M19" s="65"/>
      <c r="N19" s="65"/>
      <c r="O19" s="65"/>
      <c r="P19" s="65"/>
    </row>
    <row r="20" spans="1:16" ht="18.75" customHeight="1" x14ac:dyDescent="0.3">
      <c r="A20" s="19"/>
      <c r="B20" s="12"/>
      <c r="C20" s="29"/>
      <c r="D20" s="29"/>
      <c r="E20" s="61"/>
      <c r="F20" s="61"/>
      <c r="G20" s="62"/>
      <c r="H20" s="62"/>
      <c r="I20" s="11"/>
      <c r="J20" s="29"/>
      <c r="K20" s="16"/>
    </row>
    <row r="21" spans="1:16" ht="18.75" customHeight="1" x14ac:dyDescent="0.3">
      <c r="A21" s="5"/>
      <c r="B21" s="9"/>
      <c r="C21" s="29"/>
      <c r="D21" s="29"/>
      <c r="E21" s="61"/>
      <c r="F21" s="61"/>
      <c r="G21" s="61"/>
      <c r="H21" s="61"/>
      <c r="I21" s="11"/>
      <c r="J21" s="29"/>
      <c r="K21" s="5"/>
    </row>
    <row r="22" spans="1:16" ht="18.75" customHeight="1" x14ac:dyDescent="0.3">
      <c r="A22" s="5"/>
      <c r="B22" s="9"/>
      <c r="C22" s="29"/>
      <c r="D22" s="29"/>
      <c r="E22" s="61"/>
      <c r="F22" s="61"/>
      <c r="G22" s="61"/>
      <c r="H22" s="61"/>
      <c r="I22" s="11"/>
      <c r="J22" s="29"/>
      <c r="K22" s="5"/>
    </row>
    <row r="23" spans="1:16" ht="18.75" customHeight="1" x14ac:dyDescent="0.3">
      <c r="A23" s="5"/>
      <c r="B23" s="9"/>
      <c r="C23" s="29"/>
      <c r="D23" s="29"/>
      <c r="E23" s="61"/>
      <c r="F23" s="61"/>
      <c r="G23" s="61"/>
      <c r="H23" s="61"/>
      <c r="I23" s="11"/>
      <c r="J23" s="29"/>
      <c r="K23" s="5"/>
    </row>
    <row r="24" spans="1:16" ht="18.75" customHeight="1" x14ac:dyDescent="0.3">
      <c r="A24" s="21"/>
      <c r="B24" s="12"/>
      <c r="C24" s="29"/>
      <c r="D24" s="34"/>
      <c r="E24" s="61"/>
      <c r="F24" s="61"/>
      <c r="G24" s="61"/>
      <c r="H24" s="61"/>
      <c r="I24" s="11"/>
      <c r="J24" s="29"/>
      <c r="K24" s="5"/>
    </row>
    <row r="25" spans="1:16" ht="18.75" customHeight="1" x14ac:dyDescent="0.3">
      <c r="A25" s="127" t="s">
        <v>93</v>
      </c>
      <c r="B25" s="128" t="s">
        <v>95</v>
      </c>
      <c r="C25" s="129"/>
      <c r="D25" s="129"/>
      <c r="E25" s="132">
        <f>E13</f>
        <v>20000</v>
      </c>
      <c r="F25" s="132">
        <f t="shared" ref="F25:H25" si="0">F13</f>
        <v>20000</v>
      </c>
      <c r="G25" s="132">
        <f t="shared" si="0"/>
        <v>20000</v>
      </c>
      <c r="H25" s="132">
        <f t="shared" si="0"/>
        <v>20000</v>
      </c>
      <c r="I25" s="130"/>
      <c r="J25" s="130"/>
      <c r="K25" s="130"/>
      <c r="M25" s="131">
        <f>SUM(M13:M24)</f>
        <v>20000</v>
      </c>
      <c r="N25" s="131">
        <f t="shared" ref="N25:P25" si="1">SUM(N13:N24)</f>
        <v>20000</v>
      </c>
      <c r="O25" s="131">
        <f t="shared" si="1"/>
        <v>20000</v>
      </c>
      <c r="P25" s="131">
        <f t="shared" si="1"/>
        <v>20000</v>
      </c>
    </row>
    <row r="26" spans="1:16" ht="18.75" customHeight="1" x14ac:dyDescent="0.3">
      <c r="A26" s="84"/>
      <c r="B26" s="13"/>
      <c r="C26" s="33"/>
      <c r="D26" s="33"/>
      <c r="E26" s="65"/>
      <c r="F26" s="65"/>
      <c r="G26" s="65"/>
      <c r="H26" s="65"/>
      <c r="I26" s="17"/>
      <c r="J26" s="33"/>
      <c r="K26" s="84"/>
    </row>
    <row r="27" spans="1:16" ht="18.75" customHeight="1" x14ac:dyDescent="0.3">
      <c r="A27" s="194"/>
      <c r="B27" s="194"/>
      <c r="C27" s="194"/>
      <c r="D27" s="194"/>
      <c r="E27" s="194"/>
      <c r="F27" s="194"/>
      <c r="G27" s="194"/>
      <c r="H27" s="194"/>
      <c r="I27" s="194"/>
      <c r="J27" s="194"/>
      <c r="K27" s="194"/>
    </row>
    <row r="28" spans="1:16" ht="18.75" customHeight="1" x14ac:dyDescent="0.3">
      <c r="A28" s="106"/>
      <c r="B28" s="106"/>
      <c r="C28" s="106"/>
      <c r="D28" s="106"/>
      <c r="E28" s="106"/>
      <c r="F28" s="106"/>
      <c r="G28" s="106"/>
      <c r="H28" s="106"/>
      <c r="I28" s="106"/>
      <c r="J28" s="106"/>
      <c r="K28" s="106"/>
    </row>
    <row r="29" spans="1:16" ht="18.75" customHeight="1" x14ac:dyDescent="0.3">
      <c r="A29" s="44"/>
      <c r="B29" s="13"/>
      <c r="C29" s="33"/>
      <c r="D29" s="33"/>
      <c r="E29" s="65"/>
      <c r="F29" s="65"/>
      <c r="G29" s="65"/>
      <c r="H29" s="65"/>
      <c r="I29" s="17"/>
      <c r="J29" s="33"/>
      <c r="K29" s="84"/>
      <c r="M29" s="31"/>
      <c r="N29" s="31"/>
      <c r="O29" s="31"/>
      <c r="P29" s="31"/>
    </row>
    <row r="30" spans="1:16" ht="18.75" customHeight="1" x14ac:dyDescent="0.3">
      <c r="A30" s="44"/>
      <c r="B30" s="13"/>
      <c r="C30" s="33"/>
      <c r="D30" s="33"/>
      <c r="E30" s="65"/>
      <c r="F30" s="65"/>
      <c r="G30" s="65"/>
      <c r="H30" s="65"/>
      <c r="I30" s="17"/>
      <c r="J30" s="33"/>
      <c r="K30" s="84"/>
    </row>
  </sheetData>
  <mergeCells count="9">
    <mergeCell ref="A27:K27"/>
    <mergeCell ref="A2:K2"/>
    <mergeCell ref="A3:K3"/>
    <mergeCell ref="A5:K5"/>
    <mergeCell ref="A10:A12"/>
    <mergeCell ref="B10:B12"/>
    <mergeCell ref="C10:C12"/>
    <mergeCell ref="E10:H10"/>
    <mergeCell ref="A4:K4"/>
  </mergeCells>
  <pageMargins left="0.28000000000000003" right="0.2" top="0.6" bottom="0.22" header="0.3" footer="0.33"/>
  <pageSetup paperSize="9" orientation="landscape" horizontalDpi="4294967293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83"/>
  <sheetViews>
    <sheetView topLeftCell="A79" workbookViewId="0">
      <selection activeCell="B70" sqref="B70:B71"/>
    </sheetView>
  </sheetViews>
  <sheetFormatPr defaultRowHeight="18.75" customHeight="1" x14ac:dyDescent="0.3"/>
  <cols>
    <col min="1" max="1" width="4.25" style="1" customWidth="1"/>
    <col min="2" max="2" width="24.75" style="1" customWidth="1"/>
    <col min="3" max="3" width="18.75" style="69" customWidth="1"/>
    <col min="4" max="4" width="11.75" style="69" customWidth="1"/>
    <col min="5" max="5" width="8.625" style="69" customWidth="1"/>
    <col min="6" max="8" width="8.125" style="69" customWidth="1"/>
    <col min="9" max="9" width="11.25" style="1" customWidth="1"/>
    <col min="10" max="10" width="19.125" style="69" customWidth="1"/>
    <col min="11" max="11" width="9.75" style="3" customWidth="1"/>
    <col min="12" max="12" width="9" style="1"/>
    <col min="13" max="13" width="9.25" style="13" bestFit="1" customWidth="1"/>
    <col min="14" max="16" width="9" style="13"/>
    <col min="17" max="16384" width="9" style="1"/>
  </cols>
  <sheetData>
    <row r="2" spans="1:11" ht="18.75" customHeight="1" x14ac:dyDescent="0.3">
      <c r="K2" s="3" t="s">
        <v>13</v>
      </c>
    </row>
    <row r="3" spans="1:11" ht="18.75" customHeight="1" x14ac:dyDescent="0.3">
      <c r="A3" s="189" t="s">
        <v>0</v>
      </c>
      <c r="B3" s="189"/>
      <c r="C3" s="189"/>
      <c r="D3" s="189"/>
      <c r="E3" s="189"/>
      <c r="F3" s="189"/>
      <c r="G3" s="189"/>
      <c r="H3" s="189"/>
      <c r="I3" s="189"/>
      <c r="J3" s="189"/>
      <c r="K3" s="189"/>
    </row>
    <row r="4" spans="1:11" ht="18.75" customHeight="1" x14ac:dyDescent="0.3">
      <c r="A4" s="189" t="s">
        <v>489</v>
      </c>
      <c r="B4" s="189"/>
      <c r="C4" s="189"/>
      <c r="D4" s="189"/>
      <c r="E4" s="189"/>
      <c r="F4" s="189"/>
      <c r="G4" s="189"/>
      <c r="H4" s="189"/>
      <c r="I4" s="189"/>
      <c r="J4" s="189"/>
      <c r="K4" s="189"/>
    </row>
    <row r="5" spans="1:11" ht="18.75" customHeight="1" x14ac:dyDescent="0.3">
      <c r="A5" s="189" t="s">
        <v>83</v>
      </c>
      <c r="B5" s="189"/>
      <c r="C5" s="189"/>
      <c r="D5" s="189"/>
      <c r="E5" s="189"/>
      <c r="F5" s="189"/>
      <c r="G5" s="189"/>
      <c r="H5" s="189"/>
      <c r="I5" s="189"/>
      <c r="J5" s="189"/>
      <c r="K5" s="189"/>
    </row>
    <row r="6" spans="1:11" ht="18.75" customHeight="1" x14ac:dyDescent="0.3">
      <c r="A6" s="189" t="s">
        <v>1</v>
      </c>
      <c r="B6" s="189"/>
      <c r="C6" s="189"/>
      <c r="D6" s="189"/>
      <c r="E6" s="189"/>
      <c r="F6" s="189"/>
      <c r="G6" s="189"/>
      <c r="H6" s="189"/>
      <c r="I6" s="189"/>
      <c r="J6" s="189"/>
      <c r="K6" s="189"/>
    </row>
    <row r="7" spans="1:11" ht="18.75" customHeight="1" x14ac:dyDescent="0.3">
      <c r="A7" s="1" t="s">
        <v>226</v>
      </c>
      <c r="I7" s="69"/>
      <c r="K7" s="70"/>
    </row>
    <row r="8" spans="1:11" ht="18.75" customHeight="1" x14ac:dyDescent="0.3">
      <c r="B8" s="2" t="s">
        <v>227</v>
      </c>
      <c r="I8" s="69"/>
      <c r="K8" s="70"/>
    </row>
    <row r="9" spans="1:11" ht="18.75" customHeight="1" x14ac:dyDescent="0.3">
      <c r="A9" s="1" t="s">
        <v>228</v>
      </c>
      <c r="I9" s="69"/>
      <c r="K9" s="70"/>
    </row>
    <row r="10" spans="1:11" ht="18.75" customHeight="1" x14ac:dyDescent="0.3">
      <c r="B10" s="1" t="s">
        <v>390</v>
      </c>
      <c r="I10" s="69"/>
      <c r="K10" s="70"/>
    </row>
    <row r="11" spans="1:11" ht="18.75" customHeight="1" x14ac:dyDescent="0.3">
      <c r="A11" s="190" t="s">
        <v>2</v>
      </c>
      <c r="B11" s="190" t="s">
        <v>79</v>
      </c>
      <c r="C11" s="190" t="s">
        <v>3</v>
      </c>
      <c r="D11" s="125" t="s">
        <v>4</v>
      </c>
      <c r="E11" s="191" t="s">
        <v>6</v>
      </c>
      <c r="F11" s="192"/>
      <c r="G11" s="192"/>
      <c r="H11" s="193"/>
      <c r="I11" s="125" t="s">
        <v>8</v>
      </c>
      <c r="J11" s="125" t="s">
        <v>10</v>
      </c>
      <c r="K11" s="125" t="s">
        <v>12</v>
      </c>
    </row>
    <row r="12" spans="1:11" ht="18.75" customHeight="1" x14ac:dyDescent="0.3">
      <c r="A12" s="190"/>
      <c r="B12" s="190"/>
      <c r="C12" s="190"/>
      <c r="D12" s="23" t="s">
        <v>5</v>
      </c>
      <c r="E12" s="125">
        <v>2561</v>
      </c>
      <c r="F12" s="125">
        <v>2562</v>
      </c>
      <c r="G12" s="125">
        <v>2563</v>
      </c>
      <c r="H12" s="125">
        <v>2564</v>
      </c>
      <c r="I12" s="126" t="s">
        <v>9</v>
      </c>
      <c r="J12" s="126" t="s">
        <v>11</v>
      </c>
      <c r="K12" s="126" t="s">
        <v>81</v>
      </c>
    </row>
    <row r="13" spans="1:11" ht="18.75" customHeight="1" x14ac:dyDescent="0.3">
      <c r="A13" s="190"/>
      <c r="B13" s="190"/>
      <c r="C13" s="190"/>
      <c r="D13" s="47"/>
      <c r="E13" s="71" t="s">
        <v>7</v>
      </c>
      <c r="F13" s="71" t="s">
        <v>7</v>
      </c>
      <c r="G13" s="71" t="s">
        <v>7</v>
      </c>
      <c r="H13" s="71" t="s">
        <v>7</v>
      </c>
      <c r="I13" s="47"/>
      <c r="J13" s="47"/>
      <c r="K13" s="71"/>
    </row>
    <row r="14" spans="1:11" ht="18.75" customHeight="1" x14ac:dyDescent="0.3">
      <c r="A14" s="24">
        <v>1</v>
      </c>
      <c r="B14" s="163" t="s">
        <v>373</v>
      </c>
      <c r="C14" s="32" t="s">
        <v>375</v>
      </c>
      <c r="D14" s="29" t="s">
        <v>377</v>
      </c>
      <c r="E14" s="60">
        <v>9000</v>
      </c>
      <c r="F14" s="60">
        <v>9000</v>
      </c>
      <c r="G14" s="60">
        <v>9000</v>
      </c>
      <c r="H14" s="60">
        <v>9000</v>
      </c>
      <c r="I14" s="54" t="s">
        <v>379</v>
      </c>
      <c r="J14" s="32" t="s">
        <v>380</v>
      </c>
      <c r="K14" s="5" t="s">
        <v>300</v>
      </c>
    </row>
    <row r="15" spans="1:11" ht="18.75" customHeight="1" x14ac:dyDescent="0.3">
      <c r="A15" s="5"/>
      <c r="B15" s="9" t="s">
        <v>374</v>
      </c>
      <c r="C15" s="29" t="s">
        <v>376</v>
      </c>
      <c r="D15" s="29" t="s">
        <v>378</v>
      </c>
      <c r="E15" s="61"/>
      <c r="F15" s="61"/>
      <c r="G15" s="61"/>
      <c r="H15" s="61"/>
      <c r="I15" s="37" t="s">
        <v>374</v>
      </c>
      <c r="J15" s="29" t="s">
        <v>381</v>
      </c>
      <c r="K15" s="23" t="s">
        <v>333</v>
      </c>
    </row>
    <row r="16" spans="1:11" ht="18.75" customHeight="1" x14ac:dyDescent="0.3">
      <c r="A16" s="5"/>
      <c r="B16" s="9"/>
      <c r="C16" s="29"/>
      <c r="D16" s="29" t="s">
        <v>374</v>
      </c>
      <c r="E16" s="61"/>
      <c r="F16" s="61"/>
      <c r="G16" s="61"/>
      <c r="H16" s="61"/>
      <c r="I16" s="37"/>
      <c r="J16" s="29"/>
      <c r="K16" s="23" t="s">
        <v>322</v>
      </c>
    </row>
    <row r="17" spans="1:11" ht="18.75" customHeight="1" x14ac:dyDescent="0.3">
      <c r="A17" s="5"/>
      <c r="B17" s="9"/>
      <c r="C17" s="29"/>
      <c r="D17" s="29"/>
      <c r="E17" s="61"/>
      <c r="F17" s="61"/>
      <c r="G17" s="61"/>
      <c r="H17" s="61"/>
      <c r="I17" s="11"/>
      <c r="J17" s="29"/>
      <c r="K17" s="5"/>
    </row>
    <row r="18" spans="1:11" ht="18.75" customHeight="1" x14ac:dyDescent="0.3">
      <c r="A18" s="5"/>
      <c r="B18" s="9"/>
      <c r="C18" s="29"/>
      <c r="D18" s="29"/>
      <c r="E18" s="61"/>
      <c r="F18" s="61"/>
      <c r="G18" s="61"/>
      <c r="H18" s="61"/>
      <c r="I18" s="9"/>
      <c r="J18" s="29"/>
      <c r="K18" s="5"/>
    </row>
    <row r="19" spans="1:11" ht="18.75" customHeight="1" x14ac:dyDescent="0.3">
      <c r="A19" s="5"/>
      <c r="B19" s="9"/>
      <c r="C19" s="29"/>
      <c r="D19" s="29"/>
      <c r="E19" s="61"/>
      <c r="F19" s="61"/>
      <c r="G19" s="61"/>
      <c r="H19" s="61"/>
      <c r="I19" s="9"/>
      <c r="J19" s="29"/>
      <c r="K19" s="5"/>
    </row>
    <row r="20" spans="1:11" ht="18.75" customHeight="1" x14ac:dyDescent="0.3">
      <c r="A20" s="19"/>
      <c r="B20" s="28"/>
      <c r="C20" s="28"/>
      <c r="D20" s="29"/>
      <c r="E20" s="61"/>
      <c r="F20" s="61"/>
      <c r="G20" s="61"/>
      <c r="H20" s="61"/>
      <c r="I20" s="14"/>
      <c r="J20" s="29"/>
      <c r="K20" s="16"/>
    </row>
    <row r="21" spans="1:11" ht="18.75" customHeight="1" x14ac:dyDescent="0.3">
      <c r="A21" s="19"/>
      <c r="B21" s="12"/>
      <c r="C21" s="29"/>
      <c r="D21" s="29"/>
      <c r="E21" s="61"/>
      <c r="F21" s="61"/>
      <c r="G21" s="62"/>
      <c r="H21" s="62"/>
      <c r="I21" s="11"/>
      <c r="J21" s="29"/>
      <c r="K21" s="16"/>
    </row>
    <row r="22" spans="1:11" ht="18.75" customHeight="1" x14ac:dyDescent="0.3">
      <c r="A22" s="5"/>
      <c r="B22" s="9"/>
      <c r="C22" s="29"/>
      <c r="D22" s="29"/>
      <c r="E22" s="61"/>
      <c r="F22" s="61"/>
      <c r="G22" s="61"/>
      <c r="H22" s="61"/>
      <c r="I22" s="11"/>
      <c r="J22" s="29"/>
      <c r="K22" s="5"/>
    </row>
    <row r="23" spans="1:11" ht="18.75" customHeight="1" x14ac:dyDescent="0.3">
      <c r="A23" s="5"/>
      <c r="B23" s="9"/>
      <c r="C23" s="29"/>
      <c r="D23" s="29"/>
      <c r="E23" s="61"/>
      <c r="F23" s="61"/>
      <c r="G23" s="61"/>
      <c r="H23" s="61"/>
      <c r="I23" s="11"/>
      <c r="J23" s="29"/>
      <c r="K23" s="5"/>
    </row>
    <row r="24" spans="1:11" ht="18.75" customHeight="1" x14ac:dyDescent="0.3">
      <c r="A24" s="5"/>
      <c r="B24" s="9"/>
      <c r="C24" s="29"/>
      <c r="D24" s="29"/>
      <c r="E24" s="61"/>
      <c r="F24" s="61"/>
      <c r="G24" s="61"/>
      <c r="H24" s="61"/>
      <c r="I24" s="11"/>
      <c r="J24" s="29"/>
      <c r="K24" s="5"/>
    </row>
    <row r="25" spans="1:11" ht="18.75" customHeight="1" x14ac:dyDescent="0.3">
      <c r="A25" s="21"/>
      <c r="B25" s="12"/>
      <c r="C25" s="29"/>
      <c r="D25" s="34"/>
      <c r="E25" s="61"/>
      <c r="F25" s="61"/>
      <c r="G25" s="61"/>
      <c r="H25" s="61"/>
      <c r="I25" s="11"/>
      <c r="J25" s="29"/>
      <c r="K25" s="5"/>
    </row>
    <row r="26" spans="1:11" ht="18.75" customHeight="1" x14ac:dyDescent="0.3">
      <c r="A26" s="127" t="s">
        <v>93</v>
      </c>
      <c r="B26" s="128" t="s">
        <v>95</v>
      </c>
      <c r="C26" s="129"/>
      <c r="D26" s="129"/>
      <c r="E26" s="132">
        <f>E14</f>
        <v>9000</v>
      </c>
      <c r="F26" s="132">
        <f t="shared" ref="F26:H26" si="0">F14</f>
        <v>9000</v>
      </c>
      <c r="G26" s="132">
        <f t="shared" si="0"/>
        <v>9000</v>
      </c>
      <c r="H26" s="132">
        <f t="shared" si="0"/>
        <v>9000</v>
      </c>
      <c r="I26" s="130"/>
      <c r="J26" s="130"/>
      <c r="K26" s="130"/>
    </row>
    <row r="27" spans="1:11" ht="18.75" customHeight="1" x14ac:dyDescent="0.3">
      <c r="A27" s="84"/>
      <c r="B27" s="13"/>
      <c r="C27" s="33"/>
      <c r="D27" s="33"/>
      <c r="E27" s="65"/>
      <c r="F27" s="65"/>
      <c r="G27" s="65"/>
      <c r="H27" s="65"/>
      <c r="I27" s="17"/>
      <c r="J27" s="33"/>
      <c r="K27" s="84"/>
    </row>
    <row r="28" spans="1:11" ht="18.75" customHeight="1" x14ac:dyDescent="0.3">
      <c r="A28" s="194"/>
      <c r="B28" s="194"/>
      <c r="C28" s="194"/>
      <c r="D28" s="194"/>
      <c r="E28" s="194"/>
      <c r="F28" s="194"/>
      <c r="G28" s="194"/>
      <c r="H28" s="194"/>
      <c r="I28" s="194"/>
      <c r="J28" s="194"/>
      <c r="K28" s="194"/>
    </row>
    <row r="30" spans="1:11" ht="18.75" customHeight="1" x14ac:dyDescent="0.3">
      <c r="K30" s="3" t="s">
        <v>13</v>
      </c>
    </row>
    <row r="31" spans="1:11" ht="18.75" customHeight="1" x14ac:dyDescent="0.3">
      <c r="A31" s="189" t="s">
        <v>0</v>
      </c>
      <c r="B31" s="189"/>
      <c r="C31" s="189"/>
      <c r="D31" s="189"/>
      <c r="E31" s="189"/>
      <c r="F31" s="189"/>
      <c r="G31" s="189"/>
      <c r="H31" s="189"/>
      <c r="I31" s="189"/>
      <c r="J31" s="189"/>
      <c r="K31" s="189"/>
    </row>
    <row r="32" spans="1:11" ht="18.75" customHeight="1" x14ac:dyDescent="0.3">
      <c r="A32" s="189" t="s">
        <v>489</v>
      </c>
      <c r="B32" s="189"/>
      <c r="C32" s="189"/>
      <c r="D32" s="189"/>
      <c r="E32" s="189"/>
      <c r="F32" s="189"/>
      <c r="G32" s="189"/>
      <c r="H32" s="189"/>
      <c r="I32" s="189"/>
      <c r="J32" s="189"/>
      <c r="K32" s="189"/>
    </row>
    <row r="33" spans="1:17" ht="18.75" customHeight="1" x14ac:dyDescent="0.3">
      <c r="A33" s="189" t="s">
        <v>83</v>
      </c>
      <c r="B33" s="189"/>
      <c r="C33" s="189"/>
      <c r="D33" s="189"/>
      <c r="E33" s="189"/>
      <c r="F33" s="189"/>
      <c r="G33" s="189"/>
      <c r="H33" s="189"/>
      <c r="I33" s="189"/>
      <c r="J33" s="189"/>
      <c r="K33" s="189"/>
    </row>
    <row r="34" spans="1:17" ht="18.75" customHeight="1" x14ac:dyDescent="0.3">
      <c r="A34" s="189" t="s">
        <v>1</v>
      </c>
      <c r="B34" s="189"/>
      <c r="C34" s="189"/>
      <c r="D34" s="189"/>
      <c r="E34" s="189"/>
      <c r="F34" s="189"/>
      <c r="G34" s="189"/>
      <c r="H34" s="189"/>
      <c r="I34" s="189"/>
      <c r="J34" s="189"/>
      <c r="K34" s="189"/>
    </row>
    <row r="35" spans="1:17" ht="18.75" customHeight="1" x14ac:dyDescent="0.3">
      <c r="A35" s="1" t="s">
        <v>226</v>
      </c>
      <c r="I35" s="69"/>
      <c r="K35" s="70"/>
      <c r="M35" s="33"/>
      <c r="N35" s="33"/>
      <c r="O35" s="33"/>
      <c r="P35" s="33"/>
      <c r="Q35" s="13"/>
    </row>
    <row r="36" spans="1:17" ht="18.75" customHeight="1" x14ac:dyDescent="0.3">
      <c r="B36" s="2" t="s">
        <v>227</v>
      </c>
      <c r="I36" s="69"/>
      <c r="K36" s="70"/>
      <c r="M36" s="33"/>
      <c r="N36" s="33"/>
      <c r="O36" s="33"/>
      <c r="P36" s="33"/>
      <c r="Q36" s="13"/>
    </row>
    <row r="37" spans="1:17" ht="18.75" customHeight="1" x14ac:dyDescent="0.3">
      <c r="A37" s="1" t="s">
        <v>228</v>
      </c>
      <c r="I37" s="69"/>
      <c r="K37" s="70"/>
      <c r="M37" s="33"/>
      <c r="N37" s="33"/>
      <c r="O37" s="33"/>
      <c r="P37" s="33"/>
      <c r="Q37" s="13"/>
    </row>
    <row r="38" spans="1:17" ht="18.75" customHeight="1" x14ac:dyDescent="0.3">
      <c r="B38" s="1" t="s">
        <v>372</v>
      </c>
      <c r="I38" s="69"/>
      <c r="K38" s="70"/>
      <c r="M38" s="33"/>
      <c r="N38" s="33"/>
      <c r="O38" s="33"/>
      <c r="P38" s="33"/>
      <c r="Q38" s="13"/>
    </row>
    <row r="39" spans="1:17" ht="18.75" customHeight="1" x14ac:dyDescent="0.3">
      <c r="A39" s="190" t="s">
        <v>2</v>
      </c>
      <c r="B39" s="190" t="s">
        <v>79</v>
      </c>
      <c r="C39" s="190" t="s">
        <v>3</v>
      </c>
      <c r="D39" s="125" t="s">
        <v>4</v>
      </c>
      <c r="E39" s="191" t="s">
        <v>6</v>
      </c>
      <c r="F39" s="192"/>
      <c r="G39" s="192"/>
      <c r="H39" s="193"/>
      <c r="I39" s="125" t="s">
        <v>8</v>
      </c>
      <c r="J39" s="125" t="s">
        <v>10</v>
      </c>
      <c r="K39" s="125" t="s">
        <v>12</v>
      </c>
    </row>
    <row r="40" spans="1:17" ht="18.75" customHeight="1" x14ac:dyDescent="0.3">
      <c r="A40" s="190"/>
      <c r="B40" s="190"/>
      <c r="C40" s="190"/>
      <c r="D40" s="23" t="s">
        <v>5</v>
      </c>
      <c r="E40" s="125">
        <v>2561</v>
      </c>
      <c r="F40" s="125">
        <v>2562</v>
      </c>
      <c r="G40" s="125">
        <v>2563</v>
      </c>
      <c r="H40" s="125">
        <v>2564</v>
      </c>
      <c r="I40" s="126" t="s">
        <v>9</v>
      </c>
      <c r="J40" s="126" t="s">
        <v>11</v>
      </c>
      <c r="K40" s="126" t="s">
        <v>81</v>
      </c>
    </row>
    <row r="41" spans="1:17" ht="18.75" customHeight="1" x14ac:dyDescent="0.3">
      <c r="A41" s="190"/>
      <c r="B41" s="190"/>
      <c r="C41" s="190"/>
      <c r="D41" s="47"/>
      <c r="E41" s="71" t="s">
        <v>7</v>
      </c>
      <c r="F41" s="71" t="s">
        <v>7</v>
      </c>
      <c r="G41" s="71" t="s">
        <v>7</v>
      </c>
      <c r="H41" s="71" t="s">
        <v>7</v>
      </c>
      <c r="I41" s="47"/>
      <c r="J41" s="47"/>
      <c r="K41" s="71"/>
      <c r="Q41" s="13"/>
    </row>
    <row r="42" spans="1:17" ht="18.75" customHeight="1" x14ac:dyDescent="0.3">
      <c r="A42" s="24">
        <v>1</v>
      </c>
      <c r="B42" s="163" t="s">
        <v>239</v>
      </c>
      <c r="C42" s="32" t="s">
        <v>237</v>
      </c>
      <c r="D42" s="29" t="s">
        <v>238</v>
      </c>
      <c r="E42" s="60">
        <v>90000</v>
      </c>
      <c r="F42" s="60">
        <v>90000</v>
      </c>
      <c r="G42" s="60">
        <v>90000</v>
      </c>
      <c r="H42" s="60">
        <v>90000</v>
      </c>
      <c r="I42" s="54" t="s">
        <v>229</v>
      </c>
      <c r="J42" s="32" t="s">
        <v>232</v>
      </c>
      <c r="K42" s="170" t="s">
        <v>74</v>
      </c>
      <c r="M42" s="65">
        <v>90000</v>
      </c>
      <c r="N42" s="65">
        <v>90000</v>
      </c>
      <c r="O42" s="65">
        <v>90000</v>
      </c>
      <c r="P42" s="65">
        <v>90000</v>
      </c>
      <c r="Q42" s="13"/>
    </row>
    <row r="43" spans="1:17" ht="18.75" customHeight="1" x14ac:dyDescent="0.3">
      <c r="A43" s="5"/>
      <c r="B43" s="9" t="s">
        <v>240</v>
      </c>
      <c r="C43" s="29" t="s">
        <v>238</v>
      </c>
      <c r="D43" s="29" t="s">
        <v>234</v>
      </c>
      <c r="E43" s="61"/>
      <c r="F43" s="61"/>
      <c r="G43" s="61"/>
      <c r="H43" s="61"/>
      <c r="I43" s="37" t="s">
        <v>230</v>
      </c>
      <c r="J43" s="29" t="s">
        <v>234</v>
      </c>
      <c r="K43" s="23"/>
      <c r="M43" s="65"/>
      <c r="N43" s="65"/>
      <c r="O43" s="65"/>
      <c r="P43" s="65"/>
    </row>
    <row r="44" spans="1:17" ht="18.75" customHeight="1" x14ac:dyDescent="0.3">
      <c r="A44" s="5"/>
      <c r="B44" s="9" t="s">
        <v>241</v>
      </c>
      <c r="C44" s="29" t="s">
        <v>234</v>
      </c>
      <c r="D44" s="29" t="s">
        <v>233</v>
      </c>
      <c r="E44" s="61"/>
      <c r="F44" s="61"/>
      <c r="G44" s="61"/>
      <c r="H44" s="61"/>
      <c r="I44" s="37" t="s">
        <v>231</v>
      </c>
      <c r="J44" s="29" t="s">
        <v>233</v>
      </c>
      <c r="K44" s="23"/>
      <c r="M44" s="65"/>
      <c r="N44" s="65"/>
      <c r="O44" s="65"/>
      <c r="P44" s="65"/>
    </row>
    <row r="45" spans="1:17" ht="18.75" customHeight="1" x14ac:dyDescent="0.3">
      <c r="A45" s="5"/>
      <c r="B45" s="9"/>
      <c r="C45" s="29" t="s">
        <v>233</v>
      </c>
      <c r="D45" s="29" t="s">
        <v>243</v>
      </c>
      <c r="E45" s="61"/>
      <c r="F45" s="61"/>
      <c r="G45" s="61"/>
      <c r="H45" s="61"/>
      <c r="I45" s="11"/>
      <c r="J45" s="29" t="s">
        <v>235</v>
      </c>
      <c r="K45" s="5"/>
      <c r="M45" s="65"/>
      <c r="N45" s="65"/>
      <c r="O45" s="65"/>
      <c r="P45" s="65"/>
    </row>
    <row r="46" spans="1:17" ht="18.75" customHeight="1" x14ac:dyDescent="0.3">
      <c r="A46" s="5"/>
      <c r="B46" s="9"/>
      <c r="C46" s="29" t="s">
        <v>242</v>
      </c>
      <c r="D46" s="29"/>
      <c r="E46" s="61"/>
      <c r="F46" s="61"/>
      <c r="G46" s="61"/>
      <c r="H46" s="61"/>
      <c r="I46" s="9"/>
      <c r="J46" s="29" t="s">
        <v>236</v>
      </c>
      <c r="K46" s="5"/>
      <c r="M46" s="65"/>
      <c r="N46" s="65"/>
      <c r="O46" s="65"/>
      <c r="P46" s="65"/>
    </row>
    <row r="47" spans="1:17" ht="18.75" customHeight="1" x14ac:dyDescent="0.3">
      <c r="A47" s="5"/>
      <c r="B47" s="9"/>
      <c r="C47" s="29"/>
      <c r="D47" s="29"/>
      <c r="E47" s="61"/>
      <c r="F47" s="61"/>
      <c r="G47" s="61"/>
      <c r="H47" s="61"/>
      <c r="I47" s="9"/>
      <c r="J47" s="29"/>
      <c r="K47" s="5"/>
      <c r="M47" s="65"/>
      <c r="N47" s="65"/>
      <c r="O47" s="65"/>
      <c r="P47" s="65"/>
    </row>
    <row r="48" spans="1:17" ht="18.75" customHeight="1" x14ac:dyDescent="0.3">
      <c r="A48" s="19"/>
      <c r="B48" s="28"/>
      <c r="C48" s="28"/>
      <c r="D48" s="29"/>
      <c r="E48" s="61"/>
      <c r="F48" s="61"/>
      <c r="G48" s="61"/>
      <c r="H48" s="61"/>
      <c r="I48" s="14"/>
      <c r="J48" s="29"/>
      <c r="K48" s="16"/>
      <c r="M48" s="65"/>
      <c r="N48" s="65"/>
      <c r="O48" s="65"/>
      <c r="P48" s="65"/>
    </row>
    <row r="49" spans="1:16" ht="18.75" customHeight="1" x14ac:dyDescent="0.3">
      <c r="A49" s="19"/>
      <c r="B49" s="12"/>
      <c r="C49" s="29"/>
      <c r="D49" s="29"/>
      <c r="E49" s="61"/>
      <c r="F49" s="61"/>
      <c r="G49" s="62"/>
      <c r="H49" s="62"/>
      <c r="I49" s="11"/>
      <c r="J49" s="29"/>
      <c r="K49" s="16"/>
    </row>
    <row r="50" spans="1:16" ht="18.75" customHeight="1" x14ac:dyDescent="0.3">
      <c r="A50" s="5"/>
      <c r="B50" s="9"/>
      <c r="C50" s="29"/>
      <c r="D50" s="29"/>
      <c r="E50" s="61"/>
      <c r="F50" s="61"/>
      <c r="G50" s="61"/>
      <c r="H50" s="61"/>
      <c r="I50" s="11"/>
      <c r="J50" s="29"/>
      <c r="K50" s="5"/>
    </row>
    <row r="51" spans="1:16" ht="18.75" customHeight="1" x14ac:dyDescent="0.3">
      <c r="A51" s="5"/>
      <c r="B51" s="9"/>
      <c r="C51" s="29"/>
      <c r="D51" s="29"/>
      <c r="E51" s="61"/>
      <c r="F51" s="61"/>
      <c r="G51" s="61"/>
      <c r="H51" s="61"/>
      <c r="I51" s="11"/>
      <c r="J51" s="29"/>
      <c r="K51" s="5"/>
    </row>
    <row r="52" spans="1:16" ht="18.75" customHeight="1" x14ac:dyDescent="0.3">
      <c r="A52" s="5"/>
      <c r="B52" s="9"/>
      <c r="C52" s="29"/>
      <c r="D52" s="29"/>
      <c r="E52" s="61"/>
      <c r="F52" s="61"/>
      <c r="G52" s="61"/>
      <c r="H52" s="61"/>
      <c r="I52" s="11"/>
      <c r="J52" s="29"/>
      <c r="K52" s="5"/>
    </row>
    <row r="53" spans="1:16" ht="18.75" customHeight="1" x14ac:dyDescent="0.3">
      <c r="A53" s="21"/>
      <c r="B53" s="12"/>
      <c r="C53" s="29"/>
      <c r="D53" s="34"/>
      <c r="E53" s="61"/>
      <c r="F53" s="61"/>
      <c r="G53" s="61"/>
      <c r="H53" s="61"/>
      <c r="I53" s="11"/>
      <c r="J53" s="29"/>
      <c r="K53" s="5"/>
    </row>
    <row r="54" spans="1:16" ht="18.75" customHeight="1" x14ac:dyDescent="0.3">
      <c r="A54" s="127" t="s">
        <v>93</v>
      </c>
      <c r="B54" s="128" t="s">
        <v>95</v>
      </c>
      <c r="C54" s="129"/>
      <c r="D54" s="129"/>
      <c r="E54" s="132">
        <f>E42</f>
        <v>90000</v>
      </c>
      <c r="F54" s="132">
        <f t="shared" ref="F54:H54" si="1">F42</f>
        <v>90000</v>
      </c>
      <c r="G54" s="132">
        <f t="shared" si="1"/>
        <v>90000</v>
      </c>
      <c r="H54" s="132">
        <f t="shared" si="1"/>
        <v>90000</v>
      </c>
      <c r="I54" s="130"/>
      <c r="J54" s="130"/>
      <c r="K54" s="130"/>
      <c r="M54" s="131">
        <f>SUM(M42:M53)</f>
        <v>90000</v>
      </c>
      <c r="N54" s="131">
        <f t="shared" ref="N54:P54" si="2">SUM(N42:N53)</f>
        <v>90000</v>
      </c>
      <c r="O54" s="131">
        <f t="shared" si="2"/>
        <v>90000</v>
      </c>
      <c r="P54" s="131">
        <f t="shared" si="2"/>
        <v>90000</v>
      </c>
    </row>
    <row r="55" spans="1:16" ht="18.75" customHeight="1" x14ac:dyDescent="0.3">
      <c r="A55" s="84"/>
      <c r="B55" s="13"/>
      <c r="C55" s="33"/>
      <c r="D55" s="33"/>
      <c r="E55" s="65"/>
      <c r="F55" s="65"/>
      <c r="G55" s="65"/>
      <c r="H55" s="65"/>
      <c r="I55" s="17"/>
      <c r="J55" s="33"/>
      <c r="K55" s="84"/>
    </row>
    <row r="56" spans="1:16" ht="18.75" customHeight="1" x14ac:dyDescent="0.3">
      <c r="A56" s="194"/>
      <c r="B56" s="194"/>
      <c r="C56" s="194"/>
      <c r="D56" s="194"/>
      <c r="E56" s="194"/>
      <c r="F56" s="194"/>
      <c r="G56" s="194"/>
      <c r="H56" s="194"/>
      <c r="I56" s="194"/>
      <c r="J56" s="194"/>
      <c r="K56" s="194"/>
    </row>
    <row r="57" spans="1:16" ht="18.75" customHeight="1" x14ac:dyDescent="0.3">
      <c r="A57" s="164"/>
      <c r="B57" s="164"/>
      <c r="C57" s="164"/>
      <c r="D57" s="164"/>
      <c r="E57" s="164"/>
      <c r="F57" s="164"/>
      <c r="G57" s="164"/>
      <c r="H57" s="164"/>
      <c r="I57" s="164"/>
      <c r="J57" s="164"/>
      <c r="K57" s="164"/>
    </row>
    <row r="58" spans="1:16" ht="18.75" customHeight="1" x14ac:dyDescent="0.3">
      <c r="K58" s="3" t="s">
        <v>13</v>
      </c>
      <c r="M58" s="31"/>
      <c r="N58" s="31"/>
      <c r="O58" s="31"/>
      <c r="P58" s="31"/>
    </row>
    <row r="59" spans="1:16" ht="18.75" customHeight="1" x14ac:dyDescent="0.3">
      <c r="A59" s="189" t="s">
        <v>0</v>
      </c>
      <c r="B59" s="189"/>
      <c r="C59" s="189"/>
      <c r="D59" s="189"/>
      <c r="E59" s="189"/>
      <c r="F59" s="189"/>
      <c r="G59" s="189"/>
      <c r="H59" s="189"/>
      <c r="I59" s="189"/>
      <c r="J59" s="189"/>
      <c r="K59" s="189"/>
    </row>
    <row r="60" spans="1:16" ht="18.75" customHeight="1" x14ac:dyDescent="0.3">
      <c r="A60" s="189" t="s">
        <v>489</v>
      </c>
      <c r="B60" s="189"/>
      <c r="C60" s="189"/>
      <c r="D60" s="189"/>
      <c r="E60" s="189"/>
      <c r="F60" s="189"/>
      <c r="G60" s="189"/>
      <c r="H60" s="189"/>
      <c r="I60" s="189"/>
      <c r="J60" s="189"/>
      <c r="K60" s="189"/>
    </row>
    <row r="61" spans="1:16" ht="18.75" customHeight="1" x14ac:dyDescent="0.3">
      <c r="A61" s="189" t="s">
        <v>83</v>
      </c>
      <c r="B61" s="189"/>
      <c r="C61" s="189"/>
      <c r="D61" s="189"/>
      <c r="E61" s="189"/>
      <c r="F61" s="189"/>
      <c r="G61" s="189"/>
      <c r="H61" s="189"/>
      <c r="I61" s="189"/>
      <c r="J61" s="189"/>
      <c r="K61" s="189"/>
    </row>
    <row r="62" spans="1:16" ht="18.75" customHeight="1" x14ac:dyDescent="0.3">
      <c r="A62" s="189" t="s">
        <v>1</v>
      </c>
      <c r="B62" s="189"/>
      <c r="C62" s="189"/>
      <c r="D62" s="189"/>
      <c r="E62" s="189"/>
      <c r="F62" s="189"/>
      <c r="G62" s="189"/>
      <c r="H62" s="189"/>
      <c r="I62" s="189"/>
      <c r="J62" s="189"/>
      <c r="K62" s="189"/>
    </row>
    <row r="63" spans="1:16" ht="18.75" customHeight="1" x14ac:dyDescent="0.3">
      <c r="A63" s="1" t="s">
        <v>226</v>
      </c>
      <c r="I63" s="69"/>
      <c r="K63" s="70"/>
    </row>
    <row r="64" spans="1:16" ht="18.75" customHeight="1" x14ac:dyDescent="0.3">
      <c r="B64" s="2" t="s">
        <v>227</v>
      </c>
      <c r="I64" s="69"/>
      <c r="K64" s="70"/>
    </row>
    <row r="65" spans="1:11" ht="18.75" customHeight="1" x14ac:dyDescent="0.3">
      <c r="A65" s="1" t="s">
        <v>228</v>
      </c>
      <c r="I65" s="69"/>
      <c r="K65" s="70"/>
    </row>
    <row r="66" spans="1:11" ht="18.75" customHeight="1" x14ac:dyDescent="0.3">
      <c r="B66" s="67" t="s">
        <v>391</v>
      </c>
      <c r="I66" s="69"/>
      <c r="K66" s="70"/>
    </row>
    <row r="67" spans="1:11" ht="18.75" customHeight="1" x14ac:dyDescent="0.3">
      <c r="A67" s="190" t="s">
        <v>2</v>
      </c>
      <c r="B67" s="190" t="s">
        <v>79</v>
      </c>
      <c r="C67" s="190" t="s">
        <v>3</v>
      </c>
      <c r="D67" s="125" t="s">
        <v>4</v>
      </c>
      <c r="E67" s="191" t="s">
        <v>6</v>
      </c>
      <c r="F67" s="192"/>
      <c r="G67" s="192"/>
      <c r="H67" s="193"/>
      <c r="I67" s="125" t="s">
        <v>8</v>
      </c>
      <c r="J67" s="125" t="s">
        <v>10</v>
      </c>
      <c r="K67" s="125" t="s">
        <v>12</v>
      </c>
    </row>
    <row r="68" spans="1:11" ht="18.75" customHeight="1" x14ac:dyDescent="0.3">
      <c r="A68" s="190"/>
      <c r="B68" s="190"/>
      <c r="C68" s="190"/>
      <c r="D68" s="23" t="s">
        <v>5</v>
      </c>
      <c r="E68" s="125">
        <v>2561</v>
      </c>
      <c r="F68" s="125">
        <v>2562</v>
      </c>
      <c r="G68" s="125">
        <v>2563</v>
      </c>
      <c r="H68" s="125">
        <v>2564</v>
      </c>
      <c r="I68" s="126" t="s">
        <v>9</v>
      </c>
      <c r="J68" s="126" t="s">
        <v>11</v>
      </c>
      <c r="K68" s="126" t="s">
        <v>81</v>
      </c>
    </row>
    <row r="69" spans="1:11" ht="18.75" customHeight="1" x14ac:dyDescent="0.3">
      <c r="A69" s="190"/>
      <c r="B69" s="190"/>
      <c r="C69" s="190"/>
      <c r="D69" s="47"/>
      <c r="E69" s="71" t="s">
        <v>7</v>
      </c>
      <c r="F69" s="71" t="s">
        <v>7</v>
      </c>
      <c r="G69" s="71" t="s">
        <v>7</v>
      </c>
      <c r="H69" s="71" t="s">
        <v>7</v>
      </c>
      <c r="I69" s="47"/>
      <c r="J69" s="47"/>
      <c r="K69" s="71"/>
    </row>
    <row r="70" spans="1:11" ht="18.75" customHeight="1" x14ac:dyDescent="0.3">
      <c r="A70" s="19">
        <v>1</v>
      </c>
      <c r="B70" s="9" t="s">
        <v>268</v>
      </c>
      <c r="C70" s="43" t="s">
        <v>270</v>
      </c>
      <c r="D70" s="173" t="s">
        <v>285</v>
      </c>
      <c r="E70" s="51">
        <v>99000</v>
      </c>
      <c r="F70" s="52" t="s">
        <v>94</v>
      </c>
      <c r="G70" s="63" t="s">
        <v>94</v>
      </c>
      <c r="H70" s="52" t="s">
        <v>94</v>
      </c>
      <c r="I70" s="37" t="s">
        <v>278</v>
      </c>
      <c r="J70" s="29" t="s">
        <v>282</v>
      </c>
      <c r="K70" s="48" t="s">
        <v>72</v>
      </c>
    </row>
    <row r="71" spans="1:11" ht="18.75" customHeight="1" x14ac:dyDescent="0.3">
      <c r="A71" s="21"/>
      <c r="B71" s="9" t="s">
        <v>269</v>
      </c>
      <c r="C71" s="29" t="s">
        <v>271</v>
      </c>
      <c r="D71" s="56" t="s">
        <v>274</v>
      </c>
      <c r="E71" s="52"/>
      <c r="F71" s="51"/>
      <c r="G71" s="51"/>
      <c r="H71" s="51"/>
      <c r="I71" s="37" t="s">
        <v>279</v>
      </c>
      <c r="J71" s="29" t="s">
        <v>283</v>
      </c>
      <c r="K71" s="48" t="s">
        <v>300</v>
      </c>
    </row>
    <row r="72" spans="1:11" ht="18.75" customHeight="1" x14ac:dyDescent="0.3">
      <c r="A72" s="21"/>
      <c r="B72" s="9"/>
      <c r="C72" s="43" t="s">
        <v>272</v>
      </c>
      <c r="D72" s="56" t="s">
        <v>275</v>
      </c>
      <c r="E72" s="52"/>
      <c r="F72" s="51"/>
      <c r="G72" s="51"/>
      <c r="H72" s="51"/>
      <c r="I72" s="37" t="s">
        <v>280</v>
      </c>
      <c r="J72" s="29" t="s">
        <v>284</v>
      </c>
      <c r="K72" s="48" t="s">
        <v>322</v>
      </c>
    </row>
    <row r="73" spans="1:11" ht="18.75" customHeight="1" x14ac:dyDescent="0.3">
      <c r="A73" s="21"/>
      <c r="B73" s="9"/>
      <c r="C73" s="43" t="s">
        <v>273</v>
      </c>
      <c r="D73" s="56" t="s">
        <v>276</v>
      </c>
      <c r="E73" s="52"/>
      <c r="F73" s="51"/>
      <c r="G73" s="51"/>
      <c r="H73" s="51"/>
      <c r="I73" s="37" t="s">
        <v>281</v>
      </c>
      <c r="J73" s="29"/>
      <c r="K73" s="16"/>
    </row>
    <row r="74" spans="1:11" ht="18.75" customHeight="1" x14ac:dyDescent="0.3">
      <c r="A74" s="5"/>
      <c r="B74" s="9"/>
      <c r="C74" s="29" t="s">
        <v>392</v>
      </c>
      <c r="D74" s="120" t="s">
        <v>277</v>
      </c>
      <c r="E74" s="52"/>
      <c r="F74" s="142"/>
      <c r="G74" s="52"/>
      <c r="H74" s="52"/>
      <c r="I74" s="37"/>
      <c r="J74" s="29"/>
      <c r="K74" s="23"/>
    </row>
    <row r="75" spans="1:11" ht="18.75" customHeight="1" x14ac:dyDescent="0.3">
      <c r="A75" s="5"/>
      <c r="B75" s="9"/>
      <c r="C75" s="29"/>
      <c r="D75" s="29"/>
      <c r="E75" s="61"/>
      <c r="F75" s="61"/>
      <c r="G75" s="61"/>
      <c r="H75" s="61"/>
      <c r="I75" s="9"/>
      <c r="J75" s="29"/>
      <c r="K75" s="5"/>
    </row>
    <row r="76" spans="1:11" ht="18.75" customHeight="1" x14ac:dyDescent="0.3">
      <c r="A76" s="19"/>
      <c r="B76" s="28"/>
      <c r="C76" s="28"/>
      <c r="D76" s="29"/>
      <c r="E76" s="61"/>
      <c r="F76" s="61"/>
      <c r="G76" s="61"/>
      <c r="H76" s="61"/>
      <c r="I76" s="14"/>
      <c r="J76" s="29"/>
      <c r="K76" s="16"/>
    </row>
    <row r="77" spans="1:11" ht="18.75" customHeight="1" x14ac:dyDescent="0.3">
      <c r="A77" s="19"/>
      <c r="B77" s="12"/>
      <c r="C77" s="29"/>
      <c r="D77" s="29"/>
      <c r="E77" s="61"/>
      <c r="F77" s="61"/>
      <c r="G77" s="62"/>
      <c r="H77" s="62"/>
      <c r="I77" s="11"/>
      <c r="J77" s="29"/>
      <c r="K77" s="16"/>
    </row>
    <row r="78" spans="1:11" ht="18.75" customHeight="1" x14ac:dyDescent="0.3">
      <c r="A78" s="5"/>
      <c r="B78" s="9"/>
      <c r="C78" s="29"/>
      <c r="D78" s="29"/>
      <c r="E78" s="61"/>
      <c r="F78" s="61"/>
      <c r="G78" s="61"/>
      <c r="H78" s="61"/>
      <c r="I78" s="11"/>
      <c r="J78" s="29"/>
      <c r="K78" s="5"/>
    </row>
    <row r="79" spans="1:11" ht="18.75" customHeight="1" x14ac:dyDescent="0.3">
      <c r="A79" s="5"/>
      <c r="B79" s="9"/>
      <c r="C79" s="29"/>
      <c r="D79" s="29"/>
      <c r="E79" s="61"/>
      <c r="F79" s="61"/>
      <c r="G79" s="61"/>
      <c r="H79" s="61"/>
      <c r="I79" s="11"/>
      <c r="J79" s="29"/>
      <c r="K79" s="5"/>
    </row>
    <row r="80" spans="1:11" ht="18.75" customHeight="1" x14ac:dyDescent="0.3">
      <c r="A80" s="5"/>
      <c r="B80" s="9"/>
      <c r="C80" s="29"/>
      <c r="D80" s="29"/>
      <c r="E80" s="61"/>
      <c r="F80" s="61"/>
      <c r="G80" s="61"/>
      <c r="H80" s="61"/>
      <c r="I80" s="11"/>
      <c r="J80" s="29"/>
      <c r="K80" s="5"/>
    </row>
    <row r="81" spans="1:11" ht="18.75" customHeight="1" x14ac:dyDescent="0.3">
      <c r="A81" s="21"/>
      <c r="B81" s="12"/>
      <c r="C81" s="29"/>
      <c r="D81" s="34"/>
      <c r="E81" s="61"/>
      <c r="F81" s="61"/>
      <c r="G81" s="61"/>
      <c r="H81" s="61"/>
      <c r="I81" s="11"/>
      <c r="J81" s="29"/>
      <c r="K81" s="5"/>
    </row>
    <row r="82" spans="1:11" ht="18.75" customHeight="1" x14ac:dyDescent="0.3">
      <c r="A82" s="127" t="s">
        <v>93</v>
      </c>
      <c r="B82" s="128" t="s">
        <v>95</v>
      </c>
      <c r="C82" s="129"/>
      <c r="D82" s="129"/>
      <c r="E82" s="132">
        <f>E70</f>
        <v>99000</v>
      </c>
      <c r="F82" s="132" t="str">
        <f t="shared" ref="F82:H82" si="3">F70</f>
        <v>-</v>
      </c>
      <c r="G82" s="132" t="str">
        <f t="shared" si="3"/>
        <v>-</v>
      </c>
      <c r="H82" s="132" t="str">
        <f t="shared" si="3"/>
        <v>-</v>
      </c>
      <c r="I82" s="130"/>
      <c r="J82" s="130"/>
      <c r="K82" s="130"/>
    </row>
    <row r="83" spans="1:11" ht="18.75" customHeight="1" x14ac:dyDescent="0.3">
      <c r="A83" s="84"/>
      <c r="B83" s="13"/>
      <c r="C83" s="33"/>
      <c r="D83" s="33"/>
      <c r="E83" s="65"/>
      <c r="F83" s="65"/>
      <c r="G83" s="65"/>
      <c r="H83" s="65"/>
      <c r="I83" s="17"/>
      <c r="J83" s="33"/>
      <c r="K83" s="84"/>
    </row>
  </sheetData>
  <mergeCells count="26">
    <mergeCell ref="A28:K28"/>
    <mergeCell ref="A3:K3"/>
    <mergeCell ref="A4:K4"/>
    <mergeCell ref="A5:K5"/>
    <mergeCell ref="A6:K6"/>
    <mergeCell ref="A11:A13"/>
    <mergeCell ref="B11:B13"/>
    <mergeCell ref="C11:C13"/>
    <mergeCell ref="E11:H11"/>
    <mergeCell ref="A59:K59"/>
    <mergeCell ref="A60:K60"/>
    <mergeCell ref="A61:K61"/>
    <mergeCell ref="A62:K62"/>
    <mergeCell ref="A67:A69"/>
    <mergeCell ref="B67:B69"/>
    <mergeCell ref="C67:C69"/>
    <mergeCell ref="E67:H67"/>
    <mergeCell ref="A56:K56"/>
    <mergeCell ref="A31:K31"/>
    <mergeCell ref="A32:K32"/>
    <mergeCell ref="A33:K33"/>
    <mergeCell ref="A34:K34"/>
    <mergeCell ref="A39:A41"/>
    <mergeCell ref="B39:B41"/>
    <mergeCell ref="C39:C41"/>
    <mergeCell ref="E39:H39"/>
  </mergeCells>
  <pageMargins left="0.28000000000000003" right="0.2" top="0.6" bottom="0.22" header="0.3" footer="0.33"/>
  <pageSetup paperSize="9" orientation="landscape" horizontalDpi="4294967293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0"/>
  <sheetViews>
    <sheetView topLeftCell="A10" workbookViewId="0">
      <selection activeCell="B19" sqref="B19:B20"/>
    </sheetView>
  </sheetViews>
  <sheetFormatPr defaultRowHeight="18.75" customHeight="1" x14ac:dyDescent="0.3"/>
  <cols>
    <col min="1" max="1" width="4.25" style="1" customWidth="1"/>
    <col min="2" max="2" width="24.75" style="1" customWidth="1"/>
    <col min="3" max="3" width="18.75" style="69" customWidth="1"/>
    <col min="4" max="4" width="11.75" style="69" customWidth="1"/>
    <col min="5" max="5" width="8.625" style="69" customWidth="1"/>
    <col min="6" max="8" width="8.125" style="69" customWidth="1"/>
    <col min="9" max="9" width="11.25" style="1" customWidth="1"/>
    <col min="10" max="10" width="19.125" style="69" customWidth="1"/>
    <col min="11" max="11" width="9.75" style="3" customWidth="1"/>
    <col min="12" max="12" width="9" style="1"/>
    <col min="13" max="13" width="9.25" style="13" bestFit="1" customWidth="1"/>
    <col min="14" max="16" width="9" style="13"/>
    <col min="17" max="16384" width="9" style="1"/>
  </cols>
  <sheetData>
    <row r="1" spans="1:17" ht="18.75" customHeight="1" x14ac:dyDescent="0.3">
      <c r="K1" s="3" t="s">
        <v>13</v>
      </c>
    </row>
    <row r="2" spans="1:17" ht="18.75" customHeight="1" x14ac:dyDescent="0.3">
      <c r="A2" s="189" t="s">
        <v>0</v>
      </c>
      <c r="B2" s="189"/>
      <c r="C2" s="189"/>
      <c r="D2" s="189"/>
      <c r="E2" s="189"/>
      <c r="F2" s="189"/>
      <c r="G2" s="189"/>
      <c r="H2" s="189"/>
      <c r="I2" s="189"/>
      <c r="J2" s="189"/>
      <c r="K2" s="189"/>
    </row>
    <row r="3" spans="1:17" ht="18.75" customHeight="1" x14ac:dyDescent="0.3">
      <c r="A3" s="189" t="s">
        <v>489</v>
      </c>
      <c r="B3" s="189"/>
      <c r="C3" s="189"/>
      <c r="D3" s="189"/>
      <c r="E3" s="189"/>
      <c r="F3" s="189"/>
      <c r="G3" s="189"/>
      <c r="H3" s="189"/>
      <c r="I3" s="189"/>
      <c r="J3" s="189"/>
      <c r="K3" s="189"/>
    </row>
    <row r="4" spans="1:17" ht="18.75" customHeight="1" x14ac:dyDescent="0.3">
      <c r="A4" s="189" t="s">
        <v>83</v>
      </c>
      <c r="B4" s="189"/>
      <c r="C4" s="189"/>
      <c r="D4" s="189"/>
      <c r="E4" s="189"/>
      <c r="F4" s="189"/>
      <c r="G4" s="189"/>
      <c r="H4" s="189"/>
      <c r="I4" s="189"/>
      <c r="J4" s="189"/>
      <c r="K4" s="189"/>
    </row>
    <row r="5" spans="1:17" ht="18.75" customHeight="1" x14ac:dyDescent="0.3">
      <c r="A5" s="189" t="s">
        <v>1</v>
      </c>
      <c r="B5" s="189"/>
      <c r="C5" s="189"/>
      <c r="D5" s="189"/>
      <c r="E5" s="189"/>
      <c r="F5" s="189"/>
      <c r="G5" s="189"/>
      <c r="H5" s="189"/>
      <c r="I5" s="189"/>
      <c r="J5" s="189"/>
      <c r="K5" s="189"/>
    </row>
    <row r="6" spans="1:17" x14ac:dyDescent="0.3">
      <c r="A6" s="1" t="s">
        <v>301</v>
      </c>
      <c r="E6" s="1"/>
      <c r="I6" s="69"/>
      <c r="K6" s="70"/>
    </row>
    <row r="7" spans="1:17" x14ac:dyDescent="0.3">
      <c r="B7" s="2" t="s">
        <v>302</v>
      </c>
      <c r="E7" s="1"/>
      <c r="I7" s="69"/>
      <c r="K7" s="70"/>
    </row>
    <row r="8" spans="1:17" x14ac:dyDescent="0.3">
      <c r="A8" s="1" t="s">
        <v>303</v>
      </c>
      <c r="E8" s="1"/>
      <c r="I8" s="69"/>
      <c r="K8" s="70"/>
    </row>
    <row r="9" spans="1:17" x14ac:dyDescent="0.3">
      <c r="B9" s="1" t="s">
        <v>304</v>
      </c>
      <c r="E9" s="1"/>
      <c r="I9" s="69"/>
      <c r="K9" s="70"/>
    </row>
    <row r="10" spans="1:17" ht="18.75" customHeight="1" x14ac:dyDescent="0.3">
      <c r="A10" s="190" t="s">
        <v>2</v>
      </c>
      <c r="B10" s="190" t="s">
        <v>79</v>
      </c>
      <c r="C10" s="190" t="s">
        <v>3</v>
      </c>
      <c r="D10" s="125" t="s">
        <v>4</v>
      </c>
      <c r="E10" s="191" t="s">
        <v>6</v>
      </c>
      <c r="F10" s="192"/>
      <c r="G10" s="192"/>
      <c r="H10" s="193"/>
      <c r="I10" s="125" t="s">
        <v>8</v>
      </c>
      <c r="J10" s="125" t="s">
        <v>10</v>
      </c>
      <c r="K10" s="125" t="s">
        <v>12</v>
      </c>
    </row>
    <row r="11" spans="1:17" ht="18.75" customHeight="1" x14ac:dyDescent="0.3">
      <c r="A11" s="190"/>
      <c r="B11" s="190"/>
      <c r="C11" s="190"/>
      <c r="D11" s="23" t="s">
        <v>5</v>
      </c>
      <c r="E11" s="125">
        <v>2561</v>
      </c>
      <c r="F11" s="125">
        <v>2562</v>
      </c>
      <c r="G11" s="125">
        <v>2563</v>
      </c>
      <c r="H11" s="125">
        <v>2564</v>
      </c>
      <c r="I11" s="126" t="s">
        <v>9</v>
      </c>
      <c r="J11" s="126" t="s">
        <v>11</v>
      </c>
      <c r="K11" s="126" t="s">
        <v>81</v>
      </c>
    </row>
    <row r="12" spans="1:17" ht="18.75" customHeight="1" x14ac:dyDescent="0.3">
      <c r="A12" s="190"/>
      <c r="B12" s="190"/>
      <c r="C12" s="190"/>
      <c r="D12" s="47"/>
      <c r="E12" s="71" t="s">
        <v>7</v>
      </c>
      <c r="F12" s="71" t="s">
        <v>7</v>
      </c>
      <c r="G12" s="71" t="s">
        <v>7</v>
      </c>
      <c r="H12" s="71" t="s">
        <v>7</v>
      </c>
      <c r="I12" s="47"/>
      <c r="J12" s="47"/>
      <c r="K12" s="71"/>
      <c r="Q12" s="13"/>
    </row>
    <row r="13" spans="1:17" ht="18.75" customHeight="1" x14ac:dyDescent="0.3">
      <c r="A13" s="24">
        <v>1</v>
      </c>
      <c r="B13" s="163" t="s">
        <v>307</v>
      </c>
      <c r="C13" s="29" t="s">
        <v>309</v>
      </c>
      <c r="D13" s="29" t="s">
        <v>295</v>
      </c>
      <c r="E13" s="174">
        <v>200000</v>
      </c>
      <c r="F13" s="172" t="s">
        <v>94</v>
      </c>
      <c r="G13" s="172" t="s">
        <v>94</v>
      </c>
      <c r="H13" s="172" t="s">
        <v>94</v>
      </c>
      <c r="I13" s="37" t="s">
        <v>75</v>
      </c>
      <c r="J13" s="29" t="s">
        <v>312</v>
      </c>
      <c r="K13" s="23" t="s">
        <v>72</v>
      </c>
      <c r="M13" s="65"/>
      <c r="N13" s="65"/>
      <c r="O13" s="65"/>
      <c r="P13" s="65"/>
      <c r="Q13" s="13"/>
    </row>
    <row r="14" spans="1:17" ht="18.75" customHeight="1" x14ac:dyDescent="0.3">
      <c r="A14" s="5"/>
      <c r="B14" s="9" t="s">
        <v>308</v>
      </c>
      <c r="C14" s="29" t="s">
        <v>314</v>
      </c>
      <c r="D14" s="29" t="s">
        <v>310</v>
      </c>
      <c r="E14" s="9"/>
      <c r="F14" s="29"/>
      <c r="G14" s="29"/>
      <c r="H14" s="29"/>
      <c r="I14" s="37" t="s">
        <v>311</v>
      </c>
      <c r="J14" s="29" t="s">
        <v>313</v>
      </c>
      <c r="K14" s="23" t="s">
        <v>322</v>
      </c>
      <c r="M14" s="65"/>
      <c r="N14" s="65"/>
      <c r="O14" s="65"/>
      <c r="P14" s="65"/>
    </row>
    <row r="15" spans="1:17" ht="18.75" customHeight="1" x14ac:dyDescent="0.3">
      <c r="A15" s="5"/>
      <c r="B15" s="9"/>
      <c r="C15" s="28" t="s">
        <v>315</v>
      </c>
      <c r="D15" s="29" t="s">
        <v>297</v>
      </c>
      <c r="E15" s="174"/>
      <c r="F15" s="46"/>
      <c r="G15" s="46"/>
      <c r="H15" s="46"/>
      <c r="I15" s="38"/>
      <c r="J15" s="29" t="s">
        <v>316</v>
      </c>
      <c r="K15" s="48"/>
      <c r="M15" s="65"/>
      <c r="N15" s="65"/>
      <c r="O15" s="65"/>
      <c r="P15" s="65"/>
    </row>
    <row r="16" spans="1:17" ht="18.75" customHeight="1" x14ac:dyDescent="0.3">
      <c r="A16" s="5"/>
      <c r="B16" s="9"/>
      <c r="C16" s="28" t="s">
        <v>305</v>
      </c>
      <c r="D16" s="39"/>
      <c r="E16" s="174"/>
      <c r="F16" s="46"/>
      <c r="G16" s="175"/>
      <c r="H16" s="175"/>
      <c r="I16" s="38"/>
      <c r="J16" s="29"/>
      <c r="K16" s="48"/>
      <c r="M16" s="65"/>
      <c r="N16" s="65"/>
      <c r="O16" s="65"/>
      <c r="P16" s="65"/>
    </row>
    <row r="17" spans="1:16" ht="18.75" customHeight="1" x14ac:dyDescent="0.3">
      <c r="A17" s="5"/>
      <c r="B17" s="9"/>
      <c r="C17" s="28" t="s">
        <v>306</v>
      </c>
      <c r="D17" s="29"/>
      <c r="E17" s="61"/>
      <c r="F17" s="61"/>
      <c r="G17" s="61"/>
      <c r="H17" s="61"/>
      <c r="I17" s="9"/>
      <c r="J17" s="29"/>
      <c r="K17" s="5"/>
      <c r="M17" s="65"/>
      <c r="N17" s="65"/>
      <c r="O17" s="65"/>
      <c r="P17" s="65"/>
    </row>
    <row r="18" spans="1:16" ht="18.75" customHeight="1" x14ac:dyDescent="0.3">
      <c r="A18" s="5"/>
      <c r="B18" s="9"/>
      <c r="C18" s="29"/>
      <c r="D18" s="29"/>
      <c r="E18" s="61"/>
      <c r="F18" s="61"/>
      <c r="G18" s="61"/>
      <c r="H18" s="61"/>
      <c r="I18" s="9"/>
      <c r="J18" s="29"/>
      <c r="K18" s="5"/>
      <c r="M18" s="65"/>
      <c r="N18" s="65"/>
      <c r="O18" s="65"/>
      <c r="P18" s="65"/>
    </row>
    <row r="19" spans="1:16" ht="18.75" customHeight="1" x14ac:dyDescent="0.3">
      <c r="A19" s="19">
        <v>2</v>
      </c>
      <c r="B19" s="28" t="s">
        <v>364</v>
      </c>
      <c r="C19" s="29" t="s">
        <v>365</v>
      </c>
      <c r="D19" s="29" t="s">
        <v>367</v>
      </c>
      <c r="E19" s="52" t="s">
        <v>94</v>
      </c>
      <c r="F19" s="52" t="s">
        <v>94</v>
      </c>
      <c r="G19" s="61">
        <v>10000</v>
      </c>
      <c r="H19" s="61">
        <v>10000</v>
      </c>
      <c r="I19" s="14" t="s">
        <v>368</v>
      </c>
      <c r="J19" s="29" t="s">
        <v>370</v>
      </c>
      <c r="K19" s="5" t="s">
        <v>300</v>
      </c>
      <c r="M19" s="65"/>
      <c r="N19" s="65"/>
      <c r="O19" s="65"/>
      <c r="P19" s="65"/>
    </row>
    <row r="20" spans="1:16" ht="18.75" customHeight="1" x14ac:dyDescent="0.3">
      <c r="A20" s="19"/>
      <c r="B20" s="12" t="s">
        <v>356</v>
      </c>
      <c r="C20" s="28" t="s">
        <v>366</v>
      </c>
      <c r="D20" s="29"/>
      <c r="E20" s="61"/>
      <c r="F20" s="61"/>
      <c r="G20" s="62"/>
      <c r="H20" s="62"/>
      <c r="I20" s="11" t="s">
        <v>369</v>
      </c>
      <c r="J20" s="29" t="s">
        <v>371</v>
      </c>
      <c r="K20" s="23" t="s">
        <v>333</v>
      </c>
    </row>
    <row r="21" spans="1:16" ht="18.75" customHeight="1" x14ac:dyDescent="0.3">
      <c r="A21" s="5"/>
      <c r="B21" s="9"/>
      <c r="C21" s="28"/>
      <c r="D21" s="29"/>
      <c r="E21" s="61"/>
      <c r="F21" s="61"/>
      <c r="G21" s="61"/>
      <c r="H21" s="61"/>
      <c r="I21" s="11"/>
      <c r="J21" s="29"/>
      <c r="K21" s="23" t="s">
        <v>72</v>
      </c>
    </row>
    <row r="22" spans="1:16" ht="18.75" customHeight="1" x14ac:dyDescent="0.3">
      <c r="A22" s="5"/>
      <c r="B22" s="9"/>
      <c r="C22" s="29"/>
      <c r="D22" s="29"/>
      <c r="E22" s="61"/>
      <c r="F22" s="61"/>
      <c r="G22" s="61"/>
      <c r="H22" s="61"/>
      <c r="I22" s="11"/>
      <c r="J22" s="29"/>
      <c r="K22" s="23" t="s">
        <v>322</v>
      </c>
    </row>
    <row r="23" spans="1:16" ht="18.75" customHeight="1" x14ac:dyDescent="0.3">
      <c r="A23" s="5"/>
      <c r="B23" s="9"/>
      <c r="C23" s="29"/>
      <c r="D23" s="29"/>
      <c r="E23" s="61"/>
      <c r="F23" s="61"/>
      <c r="G23" s="61"/>
      <c r="H23" s="61"/>
      <c r="I23" s="11"/>
      <c r="J23" s="29"/>
      <c r="K23" s="5"/>
    </row>
    <row r="24" spans="1:16" ht="18.75" customHeight="1" x14ac:dyDescent="0.3">
      <c r="A24" s="21"/>
      <c r="B24" s="12"/>
      <c r="C24" s="29"/>
      <c r="D24" s="34"/>
      <c r="E24" s="61"/>
      <c r="F24" s="61"/>
      <c r="G24" s="61"/>
      <c r="H24" s="61"/>
      <c r="I24" s="11"/>
      <c r="J24" s="29"/>
      <c r="K24" s="5"/>
    </row>
    <row r="25" spans="1:16" ht="18.75" customHeight="1" x14ac:dyDescent="0.3">
      <c r="A25" s="127" t="s">
        <v>93</v>
      </c>
      <c r="B25" s="128" t="s">
        <v>393</v>
      </c>
      <c r="C25" s="129"/>
      <c r="D25" s="129"/>
      <c r="E25" s="132">
        <f>E13</f>
        <v>200000</v>
      </c>
      <c r="F25" s="132" t="str">
        <f t="shared" ref="F25" si="0">F13</f>
        <v>-</v>
      </c>
      <c r="G25" s="132">
        <f>SUM(G13:G24)</f>
        <v>10000</v>
      </c>
      <c r="H25" s="132">
        <f>SUM(H13:H24)</f>
        <v>10000</v>
      </c>
      <c r="I25" s="130"/>
      <c r="J25" s="130"/>
      <c r="K25" s="130"/>
      <c r="M25" s="131"/>
      <c r="N25" s="131"/>
      <c r="O25" s="131"/>
      <c r="P25" s="131"/>
    </row>
    <row r="26" spans="1:16" ht="18.75" customHeight="1" x14ac:dyDescent="0.3">
      <c r="A26" s="84"/>
      <c r="B26" s="13"/>
      <c r="C26" s="33"/>
      <c r="D26" s="33"/>
      <c r="E26" s="65"/>
      <c r="F26" s="65"/>
      <c r="G26" s="65"/>
      <c r="H26" s="65"/>
      <c r="I26" s="17"/>
      <c r="J26" s="33"/>
      <c r="K26" s="84"/>
    </row>
    <row r="27" spans="1:16" ht="18.75" customHeight="1" x14ac:dyDescent="0.3">
      <c r="A27" s="194"/>
      <c r="B27" s="194"/>
      <c r="C27" s="194"/>
      <c r="D27" s="194"/>
      <c r="E27" s="194"/>
      <c r="F27" s="194"/>
      <c r="G27" s="194"/>
      <c r="H27" s="194"/>
      <c r="I27" s="194"/>
      <c r="J27" s="194"/>
      <c r="K27" s="194"/>
    </row>
    <row r="28" spans="1:16" ht="18.75" customHeight="1" x14ac:dyDescent="0.3">
      <c r="A28" s="171"/>
      <c r="B28" s="171"/>
      <c r="C28" s="171"/>
      <c r="D28" s="171"/>
      <c r="E28" s="171"/>
      <c r="F28" s="171"/>
      <c r="G28" s="171"/>
      <c r="H28" s="171"/>
      <c r="I28" s="171"/>
      <c r="J28" s="171"/>
      <c r="K28" s="171"/>
    </row>
    <row r="29" spans="1:16" ht="18.75" customHeight="1" x14ac:dyDescent="0.3">
      <c r="A29" s="44"/>
      <c r="B29" s="13"/>
      <c r="C29" s="33"/>
      <c r="D29" s="33"/>
      <c r="E29" s="65"/>
      <c r="F29" s="65"/>
      <c r="G29" s="65"/>
      <c r="H29" s="65"/>
      <c r="I29" s="17"/>
      <c r="J29" s="33"/>
      <c r="K29" s="84"/>
      <c r="M29" s="31"/>
      <c r="N29" s="31"/>
      <c r="O29" s="31"/>
      <c r="P29" s="31"/>
    </row>
    <row r="30" spans="1:16" ht="18.75" customHeight="1" x14ac:dyDescent="0.3">
      <c r="A30" s="44"/>
      <c r="B30" s="13"/>
      <c r="C30" s="33"/>
      <c r="D30" s="33"/>
      <c r="E30" s="65"/>
      <c r="F30" s="65"/>
      <c r="G30" s="65"/>
      <c r="H30" s="65"/>
      <c r="I30" s="17"/>
      <c r="J30" s="33"/>
      <c r="K30" s="84"/>
    </row>
  </sheetData>
  <mergeCells count="9">
    <mergeCell ref="A27:K27"/>
    <mergeCell ref="A2:K2"/>
    <mergeCell ref="A3:K3"/>
    <mergeCell ref="A4:K4"/>
    <mergeCell ref="A5:K5"/>
    <mergeCell ref="A10:A12"/>
    <mergeCell ref="B10:B12"/>
    <mergeCell ref="C10:C12"/>
    <mergeCell ref="E10:H10"/>
  </mergeCells>
  <pageMargins left="0.28000000000000003" right="0.2" top="0.6" bottom="0.22" header="0.3" footer="0.33"/>
  <pageSetup paperSize="9" orientation="landscape" horizontalDpi="4294967293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77"/>
  <sheetViews>
    <sheetView topLeftCell="A64" zoomScaleNormal="100" workbookViewId="0">
      <selection activeCell="F21" sqref="F21"/>
    </sheetView>
  </sheetViews>
  <sheetFormatPr defaultRowHeight="18.75" x14ac:dyDescent="0.3"/>
  <cols>
    <col min="1" max="1" width="4.25" style="1" customWidth="1"/>
    <col min="2" max="2" width="21.125" style="1" customWidth="1"/>
    <col min="3" max="4" width="17.625" style="69" customWidth="1"/>
    <col min="5" max="5" width="8.875" style="70" customWidth="1"/>
    <col min="6" max="6" width="8.875" style="109" customWidth="1"/>
    <col min="7" max="8" width="8.875" style="70" customWidth="1"/>
    <col min="9" max="9" width="11.25" style="69" customWidth="1"/>
    <col min="10" max="10" width="18.375" style="69" customWidth="1"/>
    <col min="11" max="11" width="8.375" style="70" customWidth="1"/>
    <col min="12" max="12" width="9" style="1"/>
    <col min="13" max="16" width="9.875" style="65" customWidth="1"/>
    <col min="17" max="16384" width="9" style="1"/>
  </cols>
  <sheetData>
    <row r="1" spans="1:16" ht="16.5" customHeight="1" x14ac:dyDescent="0.3">
      <c r="A1" s="67"/>
      <c r="B1" s="67"/>
      <c r="C1" s="79"/>
      <c r="D1" s="79"/>
      <c r="E1" s="109"/>
      <c r="G1" s="109"/>
      <c r="H1" s="109"/>
      <c r="I1" s="79"/>
      <c r="J1" s="79"/>
      <c r="K1" s="109" t="s">
        <v>13</v>
      </c>
    </row>
    <row r="2" spans="1:16" x14ac:dyDescent="0.3">
      <c r="A2" s="195" t="s">
        <v>0</v>
      </c>
      <c r="B2" s="195"/>
      <c r="C2" s="195"/>
      <c r="D2" s="195"/>
      <c r="E2" s="195"/>
      <c r="F2" s="195"/>
      <c r="G2" s="195"/>
      <c r="H2" s="195"/>
      <c r="I2" s="195"/>
      <c r="J2" s="195"/>
      <c r="K2" s="195"/>
    </row>
    <row r="3" spans="1:16" x14ac:dyDescent="0.3">
      <c r="A3" s="189" t="s">
        <v>489</v>
      </c>
      <c r="B3" s="189"/>
      <c r="C3" s="189"/>
      <c r="D3" s="189"/>
      <c r="E3" s="189"/>
      <c r="F3" s="189"/>
      <c r="G3" s="189"/>
      <c r="H3" s="189"/>
      <c r="I3" s="189"/>
      <c r="J3" s="189"/>
      <c r="K3" s="189"/>
    </row>
    <row r="4" spans="1:16" x14ac:dyDescent="0.3">
      <c r="A4" s="189" t="s">
        <v>83</v>
      </c>
      <c r="B4" s="189"/>
      <c r="C4" s="189"/>
      <c r="D4" s="189"/>
      <c r="E4" s="189"/>
      <c r="F4" s="189"/>
      <c r="G4" s="189"/>
      <c r="H4" s="189"/>
      <c r="I4" s="189"/>
      <c r="J4" s="189"/>
      <c r="K4" s="189"/>
    </row>
    <row r="5" spans="1:16" x14ac:dyDescent="0.3">
      <c r="A5" s="195" t="s">
        <v>1</v>
      </c>
      <c r="B5" s="195"/>
      <c r="C5" s="195"/>
      <c r="D5" s="195"/>
      <c r="E5" s="195"/>
      <c r="F5" s="195"/>
      <c r="G5" s="195"/>
      <c r="H5" s="195"/>
      <c r="I5" s="195"/>
      <c r="J5" s="195"/>
      <c r="K5" s="195"/>
    </row>
    <row r="6" spans="1:16" x14ac:dyDescent="0.3">
      <c r="A6" s="67" t="s">
        <v>61</v>
      </c>
      <c r="B6" s="67"/>
      <c r="C6" s="79"/>
      <c r="D6" s="79"/>
      <c r="E6" s="109"/>
      <c r="G6" s="109"/>
      <c r="H6" s="109"/>
      <c r="I6" s="79"/>
      <c r="J6" s="79"/>
      <c r="K6" s="109"/>
    </row>
    <row r="7" spans="1:16" x14ac:dyDescent="0.3">
      <c r="A7" s="67"/>
      <c r="B7" s="68" t="s">
        <v>62</v>
      </c>
      <c r="C7" s="79"/>
      <c r="D7" s="79"/>
      <c r="E7" s="109"/>
      <c r="G7" s="109"/>
      <c r="H7" s="109"/>
      <c r="I7" s="79"/>
      <c r="J7" s="79"/>
      <c r="K7" s="109"/>
    </row>
    <row r="8" spans="1:16" x14ac:dyDescent="0.3">
      <c r="A8" s="67" t="s">
        <v>63</v>
      </c>
      <c r="B8" s="67"/>
      <c r="C8" s="79"/>
      <c r="D8" s="79"/>
      <c r="E8" s="109"/>
      <c r="G8" s="109"/>
      <c r="H8" s="109"/>
      <c r="I8" s="79"/>
      <c r="J8" s="79"/>
      <c r="K8" s="109"/>
    </row>
    <row r="9" spans="1:16" x14ac:dyDescent="0.3">
      <c r="A9" s="67"/>
      <c r="B9" s="67" t="s">
        <v>85</v>
      </c>
      <c r="C9" s="79"/>
      <c r="D9" s="79"/>
      <c r="E9" s="109"/>
      <c r="G9" s="109"/>
      <c r="H9" s="109"/>
      <c r="I9" s="79"/>
      <c r="J9" s="79"/>
      <c r="K9" s="109"/>
    </row>
    <row r="10" spans="1:16" x14ac:dyDescent="0.3">
      <c r="A10" s="190" t="s">
        <v>2</v>
      </c>
      <c r="B10" s="190" t="s">
        <v>79</v>
      </c>
      <c r="C10" s="190" t="s">
        <v>3</v>
      </c>
      <c r="D10" s="125" t="s">
        <v>4</v>
      </c>
      <c r="E10" s="191" t="s">
        <v>6</v>
      </c>
      <c r="F10" s="192"/>
      <c r="G10" s="192"/>
      <c r="H10" s="193"/>
      <c r="I10" s="125" t="s">
        <v>8</v>
      </c>
      <c r="J10" s="125" t="s">
        <v>10</v>
      </c>
      <c r="K10" s="125" t="s">
        <v>12</v>
      </c>
    </row>
    <row r="11" spans="1:16" x14ac:dyDescent="0.3">
      <c r="A11" s="190"/>
      <c r="B11" s="190"/>
      <c r="C11" s="190"/>
      <c r="D11" s="23" t="s">
        <v>5</v>
      </c>
      <c r="E11" s="125">
        <v>2561</v>
      </c>
      <c r="F11" s="125">
        <v>2562</v>
      </c>
      <c r="G11" s="125">
        <v>2563</v>
      </c>
      <c r="H11" s="125">
        <v>2564</v>
      </c>
      <c r="I11" s="126" t="s">
        <v>9</v>
      </c>
      <c r="J11" s="126" t="s">
        <v>11</v>
      </c>
      <c r="K11" s="126" t="s">
        <v>81</v>
      </c>
    </row>
    <row r="12" spans="1:16" x14ac:dyDescent="0.3">
      <c r="A12" s="190"/>
      <c r="B12" s="190"/>
      <c r="C12" s="190"/>
      <c r="D12" s="47"/>
      <c r="E12" s="71" t="s">
        <v>7</v>
      </c>
      <c r="F12" s="71" t="s">
        <v>7</v>
      </c>
      <c r="G12" s="71" t="s">
        <v>7</v>
      </c>
      <c r="H12" s="71" t="s">
        <v>7</v>
      </c>
      <c r="I12" s="47"/>
      <c r="J12" s="47"/>
      <c r="K12" s="71"/>
    </row>
    <row r="13" spans="1:16" x14ac:dyDescent="0.3">
      <c r="A13" s="19">
        <v>1</v>
      </c>
      <c r="B13" s="29" t="s">
        <v>492</v>
      </c>
      <c r="C13" s="29" t="s">
        <v>34</v>
      </c>
      <c r="D13" s="56" t="s">
        <v>108</v>
      </c>
      <c r="E13" s="52">
        <v>588000</v>
      </c>
      <c r="F13" s="52">
        <v>588000</v>
      </c>
      <c r="G13" s="52">
        <v>588000</v>
      </c>
      <c r="H13" s="52">
        <v>588000</v>
      </c>
      <c r="I13" s="37" t="s">
        <v>38</v>
      </c>
      <c r="J13" s="29" t="s">
        <v>67</v>
      </c>
      <c r="K13" s="23" t="s">
        <v>72</v>
      </c>
      <c r="O13" s="86"/>
      <c r="P13" s="86"/>
    </row>
    <row r="14" spans="1:16" x14ac:dyDescent="0.3">
      <c r="A14" s="5"/>
      <c r="B14" s="29" t="s">
        <v>493</v>
      </c>
      <c r="C14" s="29" t="s">
        <v>35</v>
      </c>
      <c r="D14" s="120" t="s">
        <v>109</v>
      </c>
      <c r="E14" s="52"/>
      <c r="F14" s="142"/>
      <c r="G14" s="52"/>
      <c r="H14" s="52"/>
      <c r="I14" s="37" t="s">
        <v>39</v>
      </c>
      <c r="J14" s="29" t="s">
        <v>68</v>
      </c>
      <c r="K14" s="23"/>
      <c r="M14" s="134"/>
      <c r="N14" s="134"/>
      <c r="O14" s="134"/>
      <c r="P14" s="134"/>
    </row>
    <row r="15" spans="1:16" x14ac:dyDescent="0.3">
      <c r="A15" s="5"/>
      <c r="B15" s="9"/>
      <c r="C15" s="29" t="s">
        <v>36</v>
      </c>
      <c r="D15" s="29" t="s">
        <v>464</v>
      </c>
      <c r="E15" s="52"/>
      <c r="F15" s="101"/>
      <c r="G15" s="52"/>
      <c r="H15" s="52"/>
      <c r="I15" s="37" t="s">
        <v>66</v>
      </c>
      <c r="J15" s="29" t="s">
        <v>134</v>
      </c>
      <c r="K15" s="23"/>
      <c r="M15" s="134"/>
      <c r="N15" s="134"/>
      <c r="O15" s="134"/>
      <c r="P15" s="134"/>
    </row>
    <row r="16" spans="1:16" x14ac:dyDescent="0.3">
      <c r="A16" s="5"/>
      <c r="B16" s="9"/>
      <c r="C16" s="29"/>
      <c r="D16" s="119" t="s">
        <v>110</v>
      </c>
      <c r="E16" s="52">
        <v>430000</v>
      </c>
      <c r="F16" s="52">
        <v>430000</v>
      </c>
      <c r="G16" s="52">
        <v>430000</v>
      </c>
      <c r="H16" s="52">
        <v>430000</v>
      </c>
      <c r="I16" s="37"/>
      <c r="J16" s="29"/>
      <c r="K16" s="23"/>
      <c r="M16" s="134"/>
      <c r="N16" s="136"/>
      <c r="O16" s="134"/>
      <c r="P16" s="134"/>
    </row>
    <row r="17" spans="1:16" x14ac:dyDescent="0.3">
      <c r="A17" s="19"/>
      <c r="B17" s="9"/>
      <c r="C17" s="29"/>
      <c r="D17" s="56" t="s">
        <v>111</v>
      </c>
      <c r="E17" s="52"/>
      <c r="F17" s="52"/>
      <c r="G17" s="52"/>
      <c r="H17" s="52"/>
      <c r="I17" s="37"/>
      <c r="J17" s="29"/>
      <c r="K17" s="23"/>
      <c r="O17" s="86"/>
      <c r="P17" s="86"/>
    </row>
    <row r="18" spans="1:16" x14ac:dyDescent="0.3">
      <c r="A18" s="5"/>
      <c r="B18" s="29"/>
      <c r="C18" s="29"/>
      <c r="D18" s="29" t="s">
        <v>465</v>
      </c>
      <c r="E18" s="52"/>
      <c r="F18" s="142"/>
      <c r="G18" s="52"/>
      <c r="H18" s="52"/>
      <c r="I18" s="37"/>
      <c r="J18" s="29"/>
      <c r="K18" s="23"/>
      <c r="M18" s="134"/>
      <c r="N18" s="134"/>
      <c r="O18" s="134"/>
      <c r="P18" s="134"/>
    </row>
    <row r="19" spans="1:16" x14ac:dyDescent="0.3">
      <c r="A19" s="5"/>
      <c r="B19" s="9"/>
      <c r="C19" s="29"/>
      <c r="D19" s="29" t="s">
        <v>112</v>
      </c>
      <c r="E19" s="52">
        <v>50000</v>
      </c>
      <c r="F19" s="52">
        <v>50000</v>
      </c>
      <c r="G19" s="52">
        <v>50000</v>
      </c>
      <c r="H19" s="52">
        <v>50000</v>
      </c>
      <c r="I19" s="37"/>
      <c r="J19" s="29"/>
      <c r="K19" s="23"/>
      <c r="M19" s="134"/>
      <c r="N19" s="134"/>
      <c r="O19" s="134"/>
      <c r="P19" s="134"/>
    </row>
    <row r="20" spans="1:16" x14ac:dyDescent="0.3">
      <c r="A20" s="5"/>
      <c r="B20" s="9"/>
      <c r="C20" s="29"/>
      <c r="D20" s="119" t="s">
        <v>466</v>
      </c>
      <c r="E20" s="52"/>
      <c r="F20" s="52"/>
      <c r="G20" s="52"/>
      <c r="H20" s="52"/>
      <c r="I20" s="37"/>
      <c r="J20" s="29"/>
      <c r="K20" s="23"/>
      <c r="M20" s="134"/>
      <c r="N20" s="134"/>
      <c r="O20" s="134"/>
      <c r="P20" s="134"/>
    </row>
    <row r="21" spans="1:16" x14ac:dyDescent="0.3">
      <c r="A21" s="5"/>
      <c r="B21" s="9"/>
      <c r="C21" s="29"/>
      <c r="D21" s="56" t="s">
        <v>398</v>
      </c>
      <c r="E21" s="52"/>
      <c r="F21" s="52"/>
      <c r="G21" s="52"/>
      <c r="H21" s="52"/>
      <c r="I21" s="37"/>
      <c r="J21" s="29"/>
      <c r="K21" s="23"/>
      <c r="M21" s="86"/>
      <c r="N21" s="86"/>
      <c r="O21" s="86"/>
      <c r="P21" s="86"/>
    </row>
    <row r="22" spans="1:16" x14ac:dyDescent="0.3">
      <c r="A22" s="5"/>
      <c r="B22" s="9"/>
      <c r="C22" s="29"/>
      <c r="D22" s="56"/>
      <c r="E22" s="52"/>
      <c r="F22" s="52"/>
      <c r="G22" s="52"/>
      <c r="H22" s="52"/>
      <c r="I22" s="37"/>
      <c r="J22" s="29"/>
      <c r="K22" s="23"/>
      <c r="M22" s="86"/>
      <c r="N22" s="86"/>
      <c r="O22" s="86"/>
      <c r="P22" s="86"/>
    </row>
    <row r="23" spans="1:16" x14ac:dyDescent="0.3">
      <c r="A23" s="19">
        <v>2</v>
      </c>
      <c r="B23" s="9" t="s">
        <v>113</v>
      </c>
      <c r="C23" s="29" t="s">
        <v>34</v>
      </c>
      <c r="D23" s="56" t="s">
        <v>115</v>
      </c>
      <c r="E23" s="52">
        <v>400000</v>
      </c>
      <c r="F23" s="52">
        <v>400000</v>
      </c>
      <c r="G23" s="52">
        <v>400000</v>
      </c>
      <c r="H23" s="52">
        <v>400000</v>
      </c>
      <c r="I23" s="37" t="s">
        <v>38</v>
      </c>
      <c r="J23" s="29" t="s">
        <v>67</v>
      </c>
      <c r="K23" s="23" t="s">
        <v>72</v>
      </c>
      <c r="M23" s="86"/>
      <c r="N23" s="86"/>
      <c r="O23" s="86"/>
      <c r="P23" s="86"/>
    </row>
    <row r="24" spans="1:16" x14ac:dyDescent="0.3">
      <c r="A24" s="5"/>
      <c r="B24" s="29" t="s">
        <v>114</v>
      </c>
      <c r="C24" s="29" t="s">
        <v>35</v>
      </c>
      <c r="D24" s="120" t="s">
        <v>116</v>
      </c>
      <c r="E24" s="52"/>
      <c r="F24" s="142"/>
      <c r="G24" s="52"/>
      <c r="H24" s="52"/>
      <c r="I24" s="37" t="s">
        <v>39</v>
      </c>
      <c r="J24" s="29" t="s">
        <v>68</v>
      </c>
      <c r="K24" s="23"/>
      <c r="M24" s="86"/>
      <c r="N24" s="86"/>
      <c r="O24" s="86"/>
      <c r="P24" s="86"/>
    </row>
    <row r="25" spans="1:16" x14ac:dyDescent="0.3">
      <c r="A25" s="5"/>
      <c r="B25" s="9"/>
      <c r="C25" s="29" t="s">
        <v>36</v>
      </c>
      <c r="D25" s="29" t="s">
        <v>117</v>
      </c>
      <c r="E25" s="52"/>
      <c r="F25" s="101"/>
      <c r="G25" s="52"/>
      <c r="H25" s="52"/>
      <c r="I25" s="37" t="s">
        <v>66</v>
      </c>
      <c r="J25" s="29" t="s">
        <v>134</v>
      </c>
      <c r="K25" s="23"/>
      <c r="M25" s="86"/>
      <c r="N25" s="86"/>
      <c r="O25" s="86"/>
      <c r="P25" s="86"/>
    </row>
    <row r="26" spans="1:16" x14ac:dyDescent="0.3">
      <c r="A26" s="5"/>
      <c r="B26" s="9"/>
      <c r="C26" s="29"/>
      <c r="D26" s="29" t="s">
        <v>463</v>
      </c>
      <c r="E26" s="52"/>
      <c r="F26" s="101"/>
      <c r="G26" s="52"/>
      <c r="H26" s="52"/>
      <c r="I26" s="37"/>
      <c r="J26" s="29"/>
      <c r="K26" s="23"/>
    </row>
    <row r="27" spans="1:16" x14ac:dyDescent="0.3">
      <c r="A27" s="124"/>
      <c r="B27" s="124"/>
      <c r="C27" s="112"/>
      <c r="D27" s="112"/>
      <c r="E27" s="66"/>
      <c r="F27" s="114"/>
      <c r="G27" s="114"/>
      <c r="H27" s="114"/>
      <c r="I27" s="112"/>
      <c r="J27" s="112"/>
      <c r="K27" s="114"/>
    </row>
    <row r="28" spans="1:16" x14ac:dyDescent="0.3">
      <c r="A28" s="67"/>
      <c r="B28" s="67"/>
      <c r="C28" s="79"/>
      <c r="D28" s="79"/>
      <c r="E28" s="109"/>
      <c r="G28" s="109"/>
      <c r="H28" s="109"/>
      <c r="I28" s="79"/>
      <c r="J28" s="79"/>
      <c r="K28" s="109"/>
    </row>
    <row r="29" spans="1:16" x14ac:dyDescent="0.3">
      <c r="A29" s="67"/>
      <c r="B29" s="67"/>
      <c r="C29" s="79"/>
      <c r="D29" s="79"/>
      <c r="E29" s="109"/>
      <c r="G29" s="109"/>
      <c r="H29" s="109"/>
      <c r="I29" s="79"/>
      <c r="J29" s="79"/>
      <c r="K29" s="109"/>
    </row>
    <row r="30" spans="1:16" x14ac:dyDescent="0.3">
      <c r="A30" s="67"/>
      <c r="B30" s="67"/>
      <c r="C30" s="79"/>
      <c r="D30" s="79"/>
      <c r="E30" s="109"/>
      <c r="G30" s="109"/>
      <c r="H30" s="109"/>
      <c r="I30" s="79"/>
      <c r="J30" s="79"/>
      <c r="K30" s="109"/>
    </row>
    <row r="31" spans="1:16" x14ac:dyDescent="0.3">
      <c r="A31" s="67"/>
      <c r="B31" s="67"/>
      <c r="C31" s="79"/>
      <c r="D31" s="79"/>
      <c r="E31" s="109"/>
      <c r="G31" s="109"/>
      <c r="H31" s="109"/>
      <c r="I31" s="79"/>
      <c r="J31" s="79"/>
      <c r="K31" s="109" t="s">
        <v>13</v>
      </c>
    </row>
    <row r="32" spans="1:16" x14ac:dyDescent="0.3">
      <c r="A32" s="195" t="s">
        <v>0</v>
      </c>
      <c r="B32" s="195"/>
      <c r="C32" s="195"/>
      <c r="D32" s="195"/>
      <c r="E32" s="195"/>
      <c r="F32" s="195"/>
      <c r="G32" s="195"/>
      <c r="H32" s="195"/>
      <c r="I32" s="195"/>
      <c r="J32" s="195"/>
      <c r="K32" s="195"/>
    </row>
    <row r="33" spans="1:16" x14ac:dyDescent="0.3">
      <c r="A33" s="189" t="s">
        <v>489</v>
      </c>
      <c r="B33" s="189"/>
      <c r="C33" s="189"/>
      <c r="D33" s="189"/>
      <c r="E33" s="189"/>
      <c r="F33" s="189"/>
      <c r="G33" s="189"/>
      <c r="H33" s="189"/>
      <c r="I33" s="189"/>
      <c r="J33" s="189"/>
      <c r="K33" s="189"/>
    </row>
    <row r="34" spans="1:16" x14ac:dyDescent="0.3">
      <c r="A34" s="189" t="s">
        <v>83</v>
      </c>
      <c r="B34" s="189"/>
      <c r="C34" s="189"/>
      <c r="D34" s="189"/>
      <c r="E34" s="189"/>
      <c r="F34" s="189"/>
      <c r="G34" s="189"/>
      <c r="H34" s="189"/>
      <c r="I34" s="189"/>
      <c r="J34" s="189"/>
      <c r="K34" s="189"/>
    </row>
    <row r="35" spans="1:16" x14ac:dyDescent="0.3">
      <c r="A35" s="195" t="s">
        <v>1</v>
      </c>
      <c r="B35" s="195"/>
      <c r="C35" s="195"/>
      <c r="D35" s="195"/>
      <c r="E35" s="195"/>
      <c r="F35" s="195"/>
      <c r="G35" s="195"/>
      <c r="H35" s="195"/>
      <c r="I35" s="195"/>
      <c r="J35" s="195"/>
      <c r="K35" s="195"/>
    </row>
    <row r="36" spans="1:16" x14ac:dyDescent="0.3">
      <c r="A36" s="67" t="s">
        <v>61</v>
      </c>
      <c r="B36" s="67"/>
      <c r="C36" s="79"/>
      <c r="D36" s="79"/>
      <c r="E36" s="109"/>
      <c r="G36" s="109"/>
      <c r="H36" s="109"/>
      <c r="I36" s="79"/>
      <c r="J36" s="79"/>
      <c r="K36" s="109"/>
    </row>
    <row r="37" spans="1:16" x14ac:dyDescent="0.3">
      <c r="A37" s="67"/>
      <c r="B37" s="68" t="s">
        <v>62</v>
      </c>
      <c r="C37" s="79"/>
      <c r="D37" s="79"/>
      <c r="E37" s="109"/>
      <c r="G37" s="109"/>
      <c r="H37" s="109"/>
      <c r="I37" s="79"/>
      <c r="J37" s="79"/>
      <c r="K37" s="109"/>
    </row>
    <row r="38" spans="1:16" x14ac:dyDescent="0.3">
      <c r="A38" s="67" t="s">
        <v>63</v>
      </c>
      <c r="B38" s="67"/>
      <c r="C38" s="79"/>
      <c r="D38" s="79"/>
      <c r="E38" s="109"/>
      <c r="G38" s="109"/>
      <c r="H38" s="109"/>
      <c r="I38" s="79"/>
      <c r="J38" s="79"/>
      <c r="K38" s="109"/>
    </row>
    <row r="39" spans="1:16" x14ac:dyDescent="0.3">
      <c r="A39" s="67"/>
      <c r="B39" s="67" t="s">
        <v>85</v>
      </c>
      <c r="C39" s="79"/>
      <c r="D39" s="79"/>
      <c r="E39" s="109"/>
      <c r="G39" s="109"/>
      <c r="H39" s="109"/>
      <c r="I39" s="79"/>
      <c r="J39" s="79"/>
      <c r="K39" s="109"/>
    </row>
    <row r="40" spans="1:16" x14ac:dyDescent="0.3">
      <c r="A40" s="190" t="s">
        <v>2</v>
      </c>
      <c r="B40" s="190" t="s">
        <v>79</v>
      </c>
      <c r="C40" s="190" t="s">
        <v>3</v>
      </c>
      <c r="D40" s="125" t="s">
        <v>4</v>
      </c>
      <c r="E40" s="191" t="s">
        <v>6</v>
      </c>
      <c r="F40" s="192"/>
      <c r="G40" s="192"/>
      <c r="H40" s="193"/>
      <c r="I40" s="125" t="s">
        <v>8</v>
      </c>
      <c r="J40" s="125" t="s">
        <v>10</v>
      </c>
      <c r="K40" s="125" t="s">
        <v>12</v>
      </c>
    </row>
    <row r="41" spans="1:16" x14ac:dyDescent="0.3">
      <c r="A41" s="190"/>
      <c r="B41" s="190"/>
      <c r="C41" s="190"/>
      <c r="D41" s="23" t="s">
        <v>5</v>
      </c>
      <c r="E41" s="125">
        <v>2561</v>
      </c>
      <c r="F41" s="125">
        <v>2562</v>
      </c>
      <c r="G41" s="125">
        <v>2563</v>
      </c>
      <c r="H41" s="125">
        <v>2564</v>
      </c>
      <c r="I41" s="126" t="s">
        <v>9</v>
      </c>
      <c r="J41" s="126" t="s">
        <v>11</v>
      </c>
      <c r="K41" s="126" t="s">
        <v>81</v>
      </c>
    </row>
    <row r="42" spans="1:16" x14ac:dyDescent="0.3">
      <c r="A42" s="190"/>
      <c r="B42" s="190"/>
      <c r="C42" s="190"/>
      <c r="D42" s="47"/>
      <c r="E42" s="71" t="s">
        <v>7</v>
      </c>
      <c r="F42" s="71" t="s">
        <v>7</v>
      </c>
      <c r="G42" s="71" t="s">
        <v>7</v>
      </c>
      <c r="H42" s="71" t="s">
        <v>7</v>
      </c>
      <c r="I42" s="47"/>
      <c r="J42" s="47"/>
      <c r="K42" s="71"/>
    </row>
    <row r="43" spans="1:16" x14ac:dyDescent="0.3">
      <c r="A43" s="19">
        <v>3</v>
      </c>
      <c r="B43" s="29" t="s">
        <v>468</v>
      </c>
      <c r="C43" s="28" t="s">
        <v>34</v>
      </c>
      <c r="D43" s="29" t="s">
        <v>118</v>
      </c>
      <c r="E43" s="63">
        <v>200000</v>
      </c>
      <c r="F43" s="63">
        <v>200000</v>
      </c>
      <c r="G43" s="63">
        <v>200000</v>
      </c>
      <c r="H43" s="63">
        <v>200000</v>
      </c>
      <c r="I43" s="38" t="s">
        <v>38</v>
      </c>
      <c r="J43" s="29" t="s">
        <v>67</v>
      </c>
      <c r="K43" s="48" t="s">
        <v>72</v>
      </c>
    </row>
    <row r="44" spans="1:16" x14ac:dyDescent="0.3">
      <c r="A44" s="5"/>
      <c r="B44" s="29" t="s">
        <v>469</v>
      </c>
      <c r="C44" s="29" t="s">
        <v>35</v>
      </c>
      <c r="D44" s="119" t="s">
        <v>119</v>
      </c>
      <c r="E44" s="52"/>
      <c r="F44" s="142"/>
      <c r="G44" s="52"/>
      <c r="H44" s="52" t="s">
        <v>71</v>
      </c>
      <c r="I44" s="37" t="s">
        <v>39</v>
      </c>
      <c r="J44" s="29" t="s">
        <v>68</v>
      </c>
      <c r="K44" s="23"/>
    </row>
    <row r="45" spans="1:16" x14ac:dyDescent="0.3">
      <c r="A45" s="5"/>
      <c r="B45" s="29"/>
      <c r="C45" s="29" t="s">
        <v>36</v>
      </c>
      <c r="D45" s="29" t="s">
        <v>120</v>
      </c>
      <c r="E45" s="52"/>
      <c r="F45" s="142"/>
      <c r="G45" s="52"/>
      <c r="H45" s="52"/>
      <c r="I45" s="37" t="s">
        <v>66</v>
      </c>
      <c r="J45" s="29" t="s">
        <v>134</v>
      </c>
      <c r="K45" s="48"/>
    </row>
    <row r="46" spans="1:16" x14ac:dyDescent="0.3">
      <c r="A46" s="5"/>
      <c r="B46" s="29"/>
      <c r="C46" s="29"/>
      <c r="D46" s="119" t="s">
        <v>467</v>
      </c>
      <c r="E46" s="52"/>
      <c r="F46" s="52"/>
      <c r="G46" s="52"/>
      <c r="H46" s="52"/>
      <c r="I46" s="37"/>
      <c r="J46" s="29"/>
      <c r="K46" s="23"/>
    </row>
    <row r="47" spans="1:16" x14ac:dyDescent="0.3">
      <c r="A47" s="5"/>
      <c r="B47" s="9"/>
      <c r="C47" s="29"/>
      <c r="D47" s="29" t="s">
        <v>451</v>
      </c>
      <c r="E47" s="52"/>
      <c r="F47" s="52"/>
      <c r="G47" s="52"/>
      <c r="H47" s="52"/>
      <c r="I47" s="37"/>
      <c r="J47" s="29"/>
      <c r="K47" s="23"/>
    </row>
    <row r="48" spans="1:16" s="13" customFormat="1" x14ac:dyDescent="0.3">
      <c r="A48" s="19"/>
      <c r="B48" s="9"/>
      <c r="C48" s="29"/>
      <c r="D48" s="36"/>
      <c r="E48" s="52"/>
      <c r="F48" s="52"/>
      <c r="G48" s="52"/>
      <c r="H48" s="52"/>
      <c r="I48" s="37"/>
      <c r="J48" s="29"/>
      <c r="K48" s="23"/>
      <c r="M48" s="65"/>
      <c r="N48" s="65"/>
      <c r="O48" s="65"/>
      <c r="P48" s="65"/>
    </row>
    <row r="49" spans="1:16" s="13" customFormat="1" x14ac:dyDescent="0.3">
      <c r="A49" s="19">
        <v>4</v>
      </c>
      <c r="B49" s="29" t="s">
        <v>88</v>
      </c>
      <c r="C49" s="29" t="s">
        <v>47</v>
      </c>
      <c r="D49" s="29" t="s">
        <v>473</v>
      </c>
      <c r="E49" s="51">
        <v>220000</v>
      </c>
      <c r="F49" s="51">
        <v>0</v>
      </c>
      <c r="G49" s="51">
        <v>0</v>
      </c>
      <c r="H49" s="51">
        <v>0</v>
      </c>
      <c r="I49" s="37" t="s">
        <v>38</v>
      </c>
      <c r="J49" s="42" t="s">
        <v>64</v>
      </c>
      <c r="K49" s="48" t="s">
        <v>72</v>
      </c>
      <c r="M49" s="65"/>
      <c r="N49" s="65"/>
      <c r="O49" s="65"/>
      <c r="P49" s="65"/>
    </row>
    <row r="50" spans="1:16" x14ac:dyDescent="0.3">
      <c r="A50" s="19"/>
      <c r="B50" s="29" t="s">
        <v>472</v>
      </c>
      <c r="C50" s="29" t="s">
        <v>48</v>
      </c>
      <c r="D50" s="29" t="s">
        <v>474</v>
      </c>
      <c r="E50" s="52"/>
      <c r="F50" s="101"/>
      <c r="G50" s="52"/>
      <c r="H50" s="52"/>
      <c r="I50" s="37" t="s">
        <v>49</v>
      </c>
      <c r="J50" s="29" t="s">
        <v>65</v>
      </c>
      <c r="K50" s="23"/>
    </row>
    <row r="51" spans="1:16" x14ac:dyDescent="0.3">
      <c r="A51" s="19"/>
      <c r="B51" s="29" t="s">
        <v>86</v>
      </c>
      <c r="C51" s="29"/>
      <c r="D51" s="29" t="s">
        <v>476</v>
      </c>
      <c r="E51" s="52"/>
      <c r="F51" s="101"/>
      <c r="G51" s="52"/>
      <c r="H51" s="51"/>
      <c r="I51" s="37" t="s">
        <v>470</v>
      </c>
      <c r="J51" s="29"/>
      <c r="K51" s="23"/>
    </row>
    <row r="52" spans="1:16" x14ac:dyDescent="0.3">
      <c r="A52" s="19"/>
      <c r="B52" s="29"/>
      <c r="C52" s="29"/>
      <c r="D52" s="29" t="s">
        <v>475</v>
      </c>
      <c r="E52" s="52"/>
      <c r="F52" s="101"/>
      <c r="G52" s="52"/>
      <c r="H52" s="51"/>
      <c r="I52" s="38" t="s">
        <v>471</v>
      </c>
      <c r="J52" s="29"/>
      <c r="K52" s="23"/>
    </row>
    <row r="53" spans="1:16" x14ac:dyDescent="0.3">
      <c r="A53" s="5"/>
      <c r="B53" s="9"/>
      <c r="C53" s="29"/>
      <c r="D53" s="29"/>
      <c r="E53" s="52"/>
      <c r="F53" s="52"/>
      <c r="G53" s="52"/>
      <c r="H53" s="52"/>
      <c r="I53" s="37"/>
      <c r="J53" s="29"/>
      <c r="K53" s="23"/>
    </row>
    <row r="54" spans="1:16" x14ac:dyDescent="0.3">
      <c r="A54" s="123"/>
      <c r="B54" s="123"/>
      <c r="C54" s="110"/>
      <c r="D54" s="120"/>
      <c r="E54" s="52"/>
      <c r="F54" s="111"/>
      <c r="G54" s="111"/>
      <c r="H54" s="111"/>
      <c r="I54" s="110"/>
      <c r="J54" s="110"/>
      <c r="K54" s="111"/>
    </row>
    <row r="55" spans="1:16" x14ac:dyDescent="0.3">
      <c r="A55" s="123"/>
      <c r="B55" s="123"/>
      <c r="C55" s="110"/>
      <c r="D55" s="120"/>
      <c r="E55" s="52"/>
      <c r="F55" s="111"/>
      <c r="G55" s="111"/>
      <c r="H55" s="111"/>
      <c r="I55" s="110"/>
      <c r="J55" s="110"/>
      <c r="K55" s="111"/>
    </row>
    <row r="56" spans="1:16" x14ac:dyDescent="0.3">
      <c r="A56" s="124"/>
      <c r="B56" s="124"/>
      <c r="C56" s="112"/>
      <c r="D56" s="112"/>
      <c r="E56" s="66"/>
      <c r="F56" s="114"/>
      <c r="G56" s="114"/>
      <c r="H56" s="114"/>
      <c r="I56" s="112"/>
      <c r="J56" s="112"/>
      <c r="K56" s="114"/>
    </row>
    <row r="60" spans="1:16" x14ac:dyDescent="0.3">
      <c r="A60" s="67"/>
      <c r="B60" s="67"/>
      <c r="C60" s="79"/>
      <c r="D60" s="79"/>
      <c r="E60" s="109"/>
      <c r="G60" s="109"/>
      <c r="H60" s="109"/>
      <c r="I60" s="79"/>
      <c r="J60" s="79"/>
      <c r="K60" s="109" t="s">
        <v>13</v>
      </c>
    </row>
    <row r="61" spans="1:16" x14ac:dyDescent="0.3">
      <c r="A61" s="195" t="s">
        <v>0</v>
      </c>
      <c r="B61" s="195"/>
      <c r="C61" s="195"/>
      <c r="D61" s="195"/>
      <c r="E61" s="195"/>
      <c r="F61" s="195"/>
      <c r="G61" s="195"/>
      <c r="H61" s="195"/>
      <c r="I61" s="195"/>
      <c r="J61" s="195"/>
      <c r="K61" s="195"/>
    </row>
    <row r="62" spans="1:16" x14ac:dyDescent="0.3">
      <c r="A62" s="189" t="s">
        <v>489</v>
      </c>
      <c r="B62" s="189"/>
      <c r="C62" s="189"/>
      <c r="D62" s="189"/>
      <c r="E62" s="189"/>
      <c r="F62" s="189"/>
      <c r="G62" s="189"/>
      <c r="H62" s="189"/>
      <c r="I62" s="189"/>
      <c r="J62" s="189"/>
      <c r="K62" s="189"/>
    </row>
    <row r="63" spans="1:16" x14ac:dyDescent="0.3">
      <c r="A63" s="189" t="s">
        <v>83</v>
      </c>
      <c r="B63" s="189"/>
      <c r="C63" s="189"/>
      <c r="D63" s="189"/>
      <c r="E63" s="189"/>
      <c r="F63" s="189"/>
      <c r="G63" s="189"/>
      <c r="H63" s="189"/>
      <c r="I63" s="189"/>
      <c r="J63" s="189"/>
      <c r="K63" s="189"/>
    </row>
    <row r="64" spans="1:16" x14ac:dyDescent="0.3">
      <c r="A64" s="195" t="s">
        <v>1</v>
      </c>
      <c r="B64" s="195"/>
      <c r="C64" s="195"/>
      <c r="D64" s="195"/>
      <c r="E64" s="195"/>
      <c r="F64" s="195"/>
      <c r="G64" s="195"/>
      <c r="H64" s="195"/>
      <c r="I64" s="195"/>
      <c r="J64" s="195"/>
      <c r="K64" s="195"/>
    </row>
    <row r="65" spans="1:11" x14ac:dyDescent="0.3">
      <c r="A65" s="67" t="s">
        <v>61</v>
      </c>
      <c r="B65" s="67"/>
      <c r="C65" s="79"/>
      <c r="D65" s="79"/>
      <c r="E65" s="109"/>
      <c r="G65" s="109"/>
      <c r="H65" s="109"/>
      <c r="I65" s="79"/>
      <c r="J65" s="79"/>
      <c r="K65" s="109"/>
    </row>
    <row r="66" spans="1:11" x14ac:dyDescent="0.3">
      <c r="A66" s="67"/>
      <c r="B66" s="68" t="s">
        <v>62</v>
      </c>
      <c r="C66" s="79"/>
      <c r="D66" s="79"/>
      <c r="E66" s="109"/>
      <c r="G66" s="109"/>
      <c r="H66" s="109"/>
      <c r="I66" s="79"/>
      <c r="J66" s="79"/>
      <c r="K66" s="109"/>
    </row>
    <row r="67" spans="1:11" x14ac:dyDescent="0.3">
      <c r="A67" s="67" t="s">
        <v>63</v>
      </c>
      <c r="B67" s="67"/>
      <c r="C67" s="79"/>
      <c r="D67" s="79"/>
      <c r="E67" s="109"/>
      <c r="G67" s="109"/>
      <c r="H67" s="109"/>
      <c r="I67" s="79"/>
      <c r="J67" s="79"/>
      <c r="K67" s="109"/>
    </row>
    <row r="68" spans="1:11" x14ac:dyDescent="0.3">
      <c r="A68" s="67"/>
      <c r="B68" s="67" t="s">
        <v>85</v>
      </c>
      <c r="C68" s="79"/>
      <c r="D68" s="79"/>
      <c r="E68" s="109"/>
      <c r="G68" s="109"/>
      <c r="H68" s="109"/>
      <c r="I68" s="79"/>
      <c r="J68" s="79"/>
      <c r="K68" s="109"/>
    </row>
    <row r="69" spans="1:11" x14ac:dyDescent="0.3">
      <c r="A69" s="190" t="s">
        <v>2</v>
      </c>
      <c r="B69" s="190" t="s">
        <v>79</v>
      </c>
      <c r="C69" s="190" t="s">
        <v>3</v>
      </c>
      <c r="D69" s="125" t="s">
        <v>4</v>
      </c>
      <c r="E69" s="191" t="s">
        <v>6</v>
      </c>
      <c r="F69" s="192"/>
      <c r="G69" s="192"/>
      <c r="H69" s="193"/>
      <c r="I69" s="125" t="s">
        <v>8</v>
      </c>
      <c r="J69" s="125" t="s">
        <v>10</v>
      </c>
      <c r="K69" s="125" t="s">
        <v>12</v>
      </c>
    </row>
    <row r="70" spans="1:11" x14ac:dyDescent="0.3">
      <c r="A70" s="190"/>
      <c r="B70" s="190"/>
      <c r="C70" s="190"/>
      <c r="D70" s="23" t="s">
        <v>5</v>
      </c>
      <c r="E70" s="125">
        <v>2561</v>
      </c>
      <c r="F70" s="125">
        <v>2562</v>
      </c>
      <c r="G70" s="125">
        <v>2563</v>
      </c>
      <c r="H70" s="125">
        <v>2564</v>
      </c>
      <c r="I70" s="126" t="s">
        <v>9</v>
      </c>
      <c r="J70" s="126" t="s">
        <v>11</v>
      </c>
      <c r="K70" s="126" t="s">
        <v>81</v>
      </c>
    </row>
    <row r="71" spans="1:11" x14ac:dyDescent="0.3">
      <c r="A71" s="190"/>
      <c r="B71" s="190"/>
      <c r="C71" s="190"/>
      <c r="D71" s="47"/>
      <c r="E71" s="71" t="s">
        <v>7</v>
      </c>
      <c r="F71" s="71" t="s">
        <v>7</v>
      </c>
      <c r="G71" s="71" t="s">
        <v>7</v>
      </c>
      <c r="H71" s="71" t="s">
        <v>7</v>
      </c>
      <c r="I71" s="47"/>
      <c r="J71" s="47"/>
      <c r="K71" s="71"/>
    </row>
    <row r="72" spans="1:11" x14ac:dyDescent="0.3">
      <c r="A72" s="24">
        <v>5</v>
      </c>
      <c r="B72" s="8" t="s">
        <v>494</v>
      </c>
      <c r="C72" s="32" t="s">
        <v>34</v>
      </c>
      <c r="D72" s="122" t="s">
        <v>121</v>
      </c>
      <c r="E72" s="51">
        <v>460000</v>
      </c>
      <c r="F72" s="51">
        <v>460000</v>
      </c>
      <c r="G72" s="51">
        <v>460000</v>
      </c>
      <c r="H72" s="51">
        <v>460000</v>
      </c>
      <c r="I72" s="54" t="s">
        <v>38</v>
      </c>
      <c r="J72" s="32" t="s">
        <v>67</v>
      </c>
      <c r="K72" s="121" t="s">
        <v>72</v>
      </c>
    </row>
    <row r="73" spans="1:11" x14ac:dyDescent="0.3">
      <c r="A73" s="5"/>
      <c r="B73" s="29" t="s">
        <v>123</v>
      </c>
      <c r="C73" s="29" t="s">
        <v>35</v>
      </c>
      <c r="D73" s="29" t="s">
        <v>126</v>
      </c>
      <c r="E73" s="52"/>
      <c r="F73" s="101"/>
      <c r="G73" s="51"/>
      <c r="H73" s="51"/>
      <c r="I73" s="37" t="s">
        <v>39</v>
      </c>
      <c r="J73" s="29" t="s">
        <v>68</v>
      </c>
      <c r="K73" s="23"/>
    </row>
    <row r="74" spans="1:11" x14ac:dyDescent="0.3">
      <c r="A74" s="5"/>
      <c r="B74" s="9"/>
      <c r="C74" s="29" t="s">
        <v>36</v>
      </c>
      <c r="D74" s="29" t="s">
        <v>127</v>
      </c>
      <c r="E74" s="52"/>
      <c r="F74" s="101"/>
      <c r="G74" s="52"/>
      <c r="H74" s="52"/>
      <c r="I74" s="37" t="s">
        <v>66</v>
      </c>
      <c r="J74" s="29" t="s">
        <v>134</v>
      </c>
      <c r="K74" s="23"/>
    </row>
    <row r="75" spans="1:11" x14ac:dyDescent="0.3">
      <c r="A75" s="5"/>
      <c r="B75" s="9"/>
      <c r="C75" s="29"/>
      <c r="D75" s="29" t="s">
        <v>37</v>
      </c>
      <c r="E75" s="52"/>
      <c r="F75" s="101"/>
      <c r="G75" s="52"/>
      <c r="H75" s="52"/>
      <c r="I75" s="37"/>
      <c r="J75" s="29"/>
      <c r="K75" s="23"/>
    </row>
    <row r="76" spans="1:11" x14ac:dyDescent="0.3">
      <c r="A76" s="5"/>
      <c r="B76" s="9"/>
      <c r="C76" s="29"/>
      <c r="D76" s="120" t="s">
        <v>399</v>
      </c>
      <c r="E76" s="52"/>
      <c r="F76" s="142"/>
      <c r="G76" s="52"/>
      <c r="H76" s="52"/>
      <c r="I76" s="37"/>
      <c r="J76" s="29"/>
      <c r="K76" s="23"/>
    </row>
    <row r="77" spans="1:11" x14ac:dyDescent="0.3">
      <c r="A77" s="19"/>
      <c r="B77" s="9"/>
      <c r="C77" s="29"/>
      <c r="D77" s="36"/>
      <c r="E77" s="52"/>
      <c r="F77" s="52"/>
      <c r="G77" s="52"/>
      <c r="H77" s="52"/>
      <c r="I77" s="37"/>
      <c r="J77" s="29"/>
      <c r="K77" s="23"/>
    </row>
    <row r="78" spans="1:11" x14ac:dyDescent="0.3">
      <c r="A78" s="19">
        <v>6</v>
      </c>
      <c r="B78" s="9" t="s">
        <v>122</v>
      </c>
      <c r="C78" s="29" t="s">
        <v>34</v>
      </c>
      <c r="D78" s="105" t="s">
        <v>124</v>
      </c>
      <c r="E78" s="51">
        <v>648000</v>
      </c>
      <c r="F78" s="51">
        <v>648000</v>
      </c>
      <c r="G78" s="51">
        <v>648000</v>
      </c>
      <c r="H78" s="51">
        <v>648000</v>
      </c>
      <c r="I78" s="37" t="s">
        <v>38</v>
      </c>
      <c r="J78" s="29" t="s">
        <v>67</v>
      </c>
      <c r="K78" s="48" t="s">
        <v>72</v>
      </c>
    </row>
    <row r="79" spans="1:11" x14ac:dyDescent="0.3">
      <c r="A79" s="5"/>
      <c r="B79" s="29" t="s">
        <v>123</v>
      </c>
      <c r="C79" s="29" t="s">
        <v>35</v>
      </c>
      <c r="D79" s="29" t="s">
        <v>125</v>
      </c>
      <c r="E79" s="52"/>
      <c r="F79" s="52"/>
      <c r="G79" s="52"/>
      <c r="H79" s="52"/>
      <c r="I79" s="37" t="s">
        <v>39</v>
      </c>
      <c r="J79" s="29" t="s">
        <v>68</v>
      </c>
      <c r="K79" s="23"/>
    </row>
    <row r="80" spans="1:11" x14ac:dyDescent="0.3">
      <c r="A80" s="5"/>
      <c r="B80" s="9"/>
      <c r="C80" s="29" t="s">
        <v>36</v>
      </c>
      <c r="D80" s="29" t="s">
        <v>127</v>
      </c>
      <c r="E80" s="52"/>
      <c r="F80" s="52"/>
      <c r="G80" s="52"/>
      <c r="H80" s="52"/>
      <c r="I80" s="37" t="s">
        <v>66</v>
      </c>
      <c r="J80" s="29" t="s">
        <v>134</v>
      </c>
      <c r="K80" s="23"/>
    </row>
    <row r="81" spans="1:11" x14ac:dyDescent="0.3">
      <c r="A81" s="5"/>
      <c r="B81" s="9"/>
      <c r="C81" s="29"/>
      <c r="D81" s="29" t="s">
        <v>37</v>
      </c>
      <c r="E81" s="52"/>
      <c r="F81" s="52"/>
      <c r="G81" s="52"/>
      <c r="H81" s="52"/>
      <c r="I81" s="37"/>
      <c r="J81" s="29"/>
      <c r="K81" s="23"/>
    </row>
    <row r="82" spans="1:11" x14ac:dyDescent="0.3">
      <c r="A82" s="5"/>
      <c r="B82" s="9"/>
      <c r="C82" s="29"/>
      <c r="D82" s="120" t="s">
        <v>400</v>
      </c>
      <c r="E82" s="52"/>
      <c r="F82" s="52"/>
      <c r="G82" s="52"/>
      <c r="H82" s="52"/>
      <c r="I82" s="37"/>
      <c r="J82" s="29"/>
      <c r="K82" s="23"/>
    </row>
    <row r="83" spans="1:11" x14ac:dyDescent="0.3">
      <c r="A83" s="5"/>
      <c r="B83" s="9"/>
      <c r="C83" s="29"/>
      <c r="D83" s="120" t="s">
        <v>128</v>
      </c>
      <c r="E83" s="52">
        <v>1296000</v>
      </c>
      <c r="F83" s="52">
        <v>1296000</v>
      </c>
      <c r="G83" s="52">
        <v>1296000</v>
      </c>
      <c r="H83" s="52">
        <v>1296000</v>
      </c>
      <c r="I83" s="37"/>
      <c r="J83" s="29"/>
      <c r="K83" s="23"/>
    </row>
    <row r="84" spans="1:11" x14ac:dyDescent="0.3">
      <c r="A84" s="5"/>
      <c r="B84" s="9"/>
      <c r="C84" s="29"/>
      <c r="D84" s="120" t="s">
        <v>129</v>
      </c>
      <c r="E84" s="52"/>
      <c r="F84" s="142"/>
      <c r="G84" s="52"/>
      <c r="H84" s="52"/>
      <c r="I84" s="37"/>
      <c r="J84" s="29"/>
      <c r="K84" s="23"/>
    </row>
    <row r="85" spans="1:11" x14ac:dyDescent="0.3">
      <c r="A85" s="123"/>
      <c r="B85" s="123"/>
      <c r="C85" s="110"/>
      <c r="D85" s="56" t="s">
        <v>37</v>
      </c>
      <c r="E85" s="52"/>
      <c r="F85" s="111"/>
      <c r="G85" s="111"/>
      <c r="H85" s="111"/>
      <c r="I85" s="110"/>
      <c r="J85" s="110"/>
      <c r="K85" s="111"/>
    </row>
    <row r="86" spans="1:11" x14ac:dyDescent="0.3">
      <c r="A86" s="124"/>
      <c r="B86" s="124"/>
      <c r="C86" s="112"/>
      <c r="D86" s="161" t="s">
        <v>401</v>
      </c>
      <c r="E86" s="66"/>
      <c r="F86" s="114"/>
      <c r="G86" s="114"/>
      <c r="H86" s="114"/>
      <c r="I86" s="112"/>
      <c r="J86" s="112"/>
      <c r="K86" s="114"/>
    </row>
    <row r="89" spans="1:11" x14ac:dyDescent="0.3">
      <c r="A89" s="67"/>
      <c r="B89" s="67"/>
      <c r="C89" s="79"/>
      <c r="D89" s="79"/>
      <c r="E89" s="109"/>
      <c r="G89" s="109"/>
      <c r="H89" s="109"/>
      <c r="I89" s="79"/>
      <c r="J89" s="79"/>
      <c r="K89" s="109" t="s">
        <v>13</v>
      </c>
    </row>
    <row r="90" spans="1:11" x14ac:dyDescent="0.3">
      <c r="A90" s="195" t="s">
        <v>0</v>
      </c>
      <c r="B90" s="195"/>
      <c r="C90" s="195"/>
      <c r="D90" s="195"/>
      <c r="E90" s="195"/>
      <c r="F90" s="195"/>
      <c r="G90" s="195"/>
      <c r="H90" s="195"/>
      <c r="I90" s="195"/>
      <c r="J90" s="195"/>
      <c r="K90" s="195"/>
    </row>
    <row r="91" spans="1:11" x14ac:dyDescent="0.3">
      <c r="A91" s="189" t="s">
        <v>489</v>
      </c>
      <c r="B91" s="189"/>
      <c r="C91" s="189"/>
      <c r="D91" s="189"/>
      <c r="E91" s="189"/>
      <c r="F91" s="189"/>
      <c r="G91" s="189"/>
      <c r="H91" s="189"/>
      <c r="I91" s="189"/>
      <c r="J91" s="189"/>
      <c r="K91" s="189"/>
    </row>
    <row r="92" spans="1:11" x14ac:dyDescent="0.3">
      <c r="A92" s="189" t="s">
        <v>83</v>
      </c>
      <c r="B92" s="189"/>
      <c r="C92" s="189"/>
      <c r="D92" s="189"/>
      <c r="E92" s="189"/>
      <c r="F92" s="189"/>
      <c r="G92" s="189"/>
      <c r="H92" s="189"/>
      <c r="I92" s="189"/>
      <c r="J92" s="189"/>
      <c r="K92" s="189"/>
    </row>
    <row r="93" spans="1:11" x14ac:dyDescent="0.3">
      <c r="A93" s="195" t="s">
        <v>1</v>
      </c>
      <c r="B93" s="195"/>
      <c r="C93" s="195"/>
      <c r="D93" s="195"/>
      <c r="E93" s="195"/>
      <c r="F93" s="195"/>
      <c r="G93" s="195"/>
      <c r="H93" s="195"/>
      <c r="I93" s="195"/>
      <c r="J93" s="195"/>
      <c r="K93" s="195"/>
    </row>
    <row r="94" spans="1:11" x14ac:dyDescent="0.3">
      <c r="A94" s="67" t="s">
        <v>61</v>
      </c>
      <c r="B94" s="67"/>
      <c r="C94" s="79"/>
      <c r="D94" s="79"/>
      <c r="E94" s="109"/>
      <c r="G94" s="109"/>
      <c r="H94" s="109"/>
      <c r="I94" s="79"/>
      <c r="J94" s="79"/>
      <c r="K94" s="109"/>
    </row>
    <row r="95" spans="1:11" x14ac:dyDescent="0.3">
      <c r="A95" s="67"/>
      <c r="B95" s="68" t="s">
        <v>62</v>
      </c>
      <c r="C95" s="79"/>
      <c r="D95" s="79"/>
      <c r="E95" s="109"/>
      <c r="G95" s="109"/>
      <c r="H95" s="109"/>
      <c r="I95" s="79"/>
      <c r="J95" s="79"/>
      <c r="K95" s="109"/>
    </row>
    <row r="96" spans="1:11" x14ac:dyDescent="0.3">
      <c r="A96" s="67" t="s">
        <v>63</v>
      </c>
      <c r="B96" s="67"/>
      <c r="C96" s="79"/>
      <c r="D96" s="79"/>
      <c r="E96" s="109"/>
      <c r="G96" s="109"/>
      <c r="H96" s="109"/>
      <c r="I96" s="79"/>
      <c r="J96" s="79"/>
      <c r="K96" s="109"/>
    </row>
    <row r="97" spans="1:11" x14ac:dyDescent="0.3">
      <c r="A97" s="67"/>
      <c r="B97" s="67" t="s">
        <v>85</v>
      </c>
      <c r="C97" s="79"/>
      <c r="D97" s="79"/>
      <c r="E97" s="109"/>
      <c r="G97" s="109"/>
      <c r="H97" s="109"/>
      <c r="I97" s="79"/>
      <c r="J97" s="79"/>
      <c r="K97" s="109"/>
    </row>
    <row r="98" spans="1:11" x14ac:dyDescent="0.3">
      <c r="A98" s="190" t="s">
        <v>2</v>
      </c>
      <c r="B98" s="190" t="s">
        <v>79</v>
      </c>
      <c r="C98" s="190" t="s">
        <v>3</v>
      </c>
      <c r="D98" s="125" t="s">
        <v>4</v>
      </c>
      <c r="E98" s="191" t="s">
        <v>6</v>
      </c>
      <c r="F98" s="192"/>
      <c r="G98" s="192"/>
      <c r="H98" s="193"/>
      <c r="I98" s="125" t="s">
        <v>8</v>
      </c>
      <c r="J98" s="125" t="s">
        <v>10</v>
      </c>
      <c r="K98" s="125" t="s">
        <v>12</v>
      </c>
    </row>
    <row r="99" spans="1:11" x14ac:dyDescent="0.3">
      <c r="A99" s="190"/>
      <c r="B99" s="190"/>
      <c r="C99" s="190"/>
      <c r="D99" s="23" t="s">
        <v>5</v>
      </c>
      <c r="E99" s="125">
        <v>2561</v>
      </c>
      <c r="F99" s="125">
        <v>2562</v>
      </c>
      <c r="G99" s="125">
        <v>2563</v>
      </c>
      <c r="H99" s="125">
        <v>2564</v>
      </c>
      <c r="I99" s="126" t="s">
        <v>9</v>
      </c>
      <c r="J99" s="126" t="s">
        <v>11</v>
      </c>
      <c r="K99" s="126" t="s">
        <v>81</v>
      </c>
    </row>
    <row r="100" spans="1:11" x14ac:dyDescent="0.3">
      <c r="A100" s="190"/>
      <c r="B100" s="190"/>
      <c r="C100" s="190"/>
      <c r="D100" s="47"/>
      <c r="E100" s="71" t="s">
        <v>7</v>
      </c>
      <c r="F100" s="71" t="s">
        <v>7</v>
      </c>
      <c r="G100" s="71" t="s">
        <v>7</v>
      </c>
      <c r="H100" s="71" t="s">
        <v>7</v>
      </c>
      <c r="I100" s="47"/>
      <c r="J100" s="47"/>
      <c r="K100" s="71"/>
    </row>
    <row r="101" spans="1:11" x14ac:dyDescent="0.3">
      <c r="A101" s="24"/>
      <c r="B101" s="8"/>
      <c r="C101" s="32"/>
      <c r="D101" s="181" t="s">
        <v>130</v>
      </c>
      <c r="E101" s="51">
        <v>432000</v>
      </c>
      <c r="F101" s="51">
        <v>432000</v>
      </c>
      <c r="G101" s="51">
        <v>432000</v>
      </c>
      <c r="H101" s="51">
        <v>432000</v>
      </c>
      <c r="I101" s="54"/>
      <c r="J101" s="32"/>
      <c r="K101" s="121"/>
    </row>
    <row r="102" spans="1:11" x14ac:dyDescent="0.3">
      <c r="A102" s="5"/>
      <c r="B102" s="29"/>
      <c r="C102" s="29"/>
      <c r="D102" s="56" t="s">
        <v>131</v>
      </c>
      <c r="E102" s="52"/>
      <c r="F102" s="52"/>
      <c r="G102" s="52"/>
      <c r="H102" s="52"/>
      <c r="I102" s="37"/>
      <c r="J102" s="29"/>
      <c r="K102" s="23"/>
    </row>
    <row r="103" spans="1:11" x14ac:dyDescent="0.3">
      <c r="A103" s="5"/>
      <c r="B103" s="9"/>
      <c r="C103" s="29"/>
      <c r="D103" s="56" t="s">
        <v>132</v>
      </c>
      <c r="E103" s="52"/>
      <c r="F103" s="52"/>
      <c r="G103" s="52"/>
      <c r="H103" s="52"/>
      <c r="I103" s="37"/>
      <c r="J103" s="29"/>
      <c r="K103" s="23"/>
    </row>
    <row r="104" spans="1:11" x14ac:dyDescent="0.3">
      <c r="A104" s="5"/>
      <c r="B104" s="9"/>
      <c r="C104" s="29"/>
      <c r="D104" s="56" t="s">
        <v>37</v>
      </c>
      <c r="E104" s="52"/>
      <c r="F104" s="52"/>
      <c r="G104" s="52"/>
      <c r="H104" s="52"/>
      <c r="I104" s="37"/>
      <c r="J104" s="29"/>
      <c r="K104" s="23"/>
    </row>
    <row r="105" spans="1:11" x14ac:dyDescent="0.3">
      <c r="A105" s="5"/>
      <c r="B105" s="9"/>
      <c r="C105" s="29"/>
      <c r="D105" s="120" t="s">
        <v>402</v>
      </c>
      <c r="E105" s="52"/>
      <c r="F105" s="52"/>
      <c r="G105" s="52"/>
      <c r="H105" s="52"/>
      <c r="I105" s="37"/>
      <c r="J105" s="29"/>
      <c r="K105" s="23"/>
    </row>
    <row r="106" spans="1:11" x14ac:dyDescent="0.3">
      <c r="A106" s="19"/>
      <c r="B106" s="9"/>
      <c r="C106" s="29"/>
      <c r="D106" s="182" t="s">
        <v>133</v>
      </c>
      <c r="E106" s="52">
        <v>864000</v>
      </c>
      <c r="F106" s="52">
        <v>864000</v>
      </c>
      <c r="G106" s="52">
        <v>864000</v>
      </c>
      <c r="H106" s="52">
        <v>864000</v>
      </c>
      <c r="I106" s="37"/>
      <c r="J106" s="29"/>
      <c r="K106" s="23"/>
    </row>
    <row r="107" spans="1:11" x14ac:dyDescent="0.3">
      <c r="A107" s="19"/>
      <c r="B107" s="9"/>
      <c r="C107" s="29"/>
      <c r="D107" s="56" t="s">
        <v>37</v>
      </c>
      <c r="E107" s="51"/>
      <c r="F107" s="51"/>
      <c r="G107" s="51"/>
      <c r="H107" s="51"/>
      <c r="I107" s="37"/>
      <c r="J107" s="29"/>
      <c r="K107" s="48"/>
    </row>
    <row r="108" spans="1:11" x14ac:dyDescent="0.3">
      <c r="A108" s="5"/>
      <c r="B108" s="29"/>
      <c r="C108" s="29"/>
      <c r="D108" s="120" t="s">
        <v>403</v>
      </c>
      <c r="E108" s="52"/>
      <c r="F108" s="101"/>
      <c r="G108" s="51"/>
      <c r="H108" s="51"/>
      <c r="I108" s="37"/>
      <c r="J108" s="29"/>
      <c r="K108" s="23"/>
    </row>
    <row r="109" spans="1:11" x14ac:dyDescent="0.3">
      <c r="A109" s="5"/>
      <c r="B109" s="9"/>
      <c r="C109" s="29"/>
      <c r="D109" s="29"/>
      <c r="E109" s="52"/>
      <c r="F109" s="101"/>
      <c r="G109" s="52"/>
      <c r="H109" s="52"/>
      <c r="I109" s="37"/>
      <c r="J109" s="29"/>
      <c r="K109" s="23"/>
    </row>
    <row r="110" spans="1:11" x14ac:dyDescent="0.3">
      <c r="A110" s="19">
        <v>7</v>
      </c>
      <c r="B110" s="9" t="s">
        <v>259</v>
      </c>
      <c r="C110" s="29" t="s">
        <v>34</v>
      </c>
      <c r="D110" s="105" t="s">
        <v>490</v>
      </c>
      <c r="E110" s="51">
        <v>93000</v>
      </c>
      <c r="F110" s="51">
        <v>0</v>
      </c>
      <c r="G110" s="51">
        <v>0</v>
      </c>
      <c r="H110" s="51">
        <v>0</v>
      </c>
      <c r="I110" s="37" t="s">
        <v>38</v>
      </c>
      <c r="J110" s="29" t="s">
        <v>67</v>
      </c>
      <c r="K110" s="48" t="s">
        <v>72</v>
      </c>
    </row>
    <row r="111" spans="1:11" x14ac:dyDescent="0.3">
      <c r="A111" s="5"/>
      <c r="B111" s="29" t="s">
        <v>260</v>
      </c>
      <c r="C111" s="29" t="s">
        <v>35</v>
      </c>
      <c r="D111" s="29" t="s">
        <v>481</v>
      </c>
      <c r="E111" s="52"/>
      <c r="F111" s="101"/>
      <c r="G111" s="51"/>
      <c r="H111" s="51"/>
      <c r="I111" s="37" t="s">
        <v>39</v>
      </c>
      <c r="J111" s="29" t="s">
        <v>68</v>
      </c>
      <c r="K111" s="23"/>
    </row>
    <row r="112" spans="1:11" x14ac:dyDescent="0.3">
      <c r="A112" s="5"/>
      <c r="B112" s="9"/>
      <c r="C112" s="29" t="s">
        <v>36</v>
      </c>
      <c r="D112" s="120" t="s">
        <v>482</v>
      </c>
      <c r="E112" s="52"/>
      <c r="F112" s="101"/>
      <c r="G112" s="52"/>
      <c r="H112" s="52"/>
      <c r="I112" s="37" t="s">
        <v>66</v>
      </c>
      <c r="J112" s="29" t="s">
        <v>134</v>
      </c>
      <c r="K112" s="23"/>
    </row>
    <row r="113" spans="1:11" x14ac:dyDescent="0.3">
      <c r="A113" s="5"/>
      <c r="B113" s="9"/>
      <c r="C113" s="29"/>
      <c r="D113" s="56" t="s">
        <v>483</v>
      </c>
      <c r="E113" s="52"/>
      <c r="F113" s="52"/>
      <c r="G113" s="52"/>
      <c r="H113" s="52"/>
      <c r="I113" s="37"/>
      <c r="J113" s="29"/>
      <c r="K113" s="23"/>
    </row>
    <row r="114" spans="1:11" x14ac:dyDescent="0.3">
      <c r="A114" s="5"/>
      <c r="B114" s="9"/>
      <c r="C114" s="29"/>
      <c r="D114" s="56" t="s">
        <v>265</v>
      </c>
      <c r="E114" s="52">
        <v>500000</v>
      </c>
      <c r="F114" s="52">
        <v>500000</v>
      </c>
      <c r="G114" s="52">
        <v>500000</v>
      </c>
      <c r="H114" s="52">
        <v>500000</v>
      </c>
      <c r="I114" s="37"/>
      <c r="J114" s="29"/>
      <c r="K114" s="23"/>
    </row>
    <row r="115" spans="1:11" x14ac:dyDescent="0.3">
      <c r="A115" s="124"/>
      <c r="B115" s="124"/>
      <c r="C115" s="112"/>
      <c r="D115" s="161" t="s">
        <v>27</v>
      </c>
      <c r="E115" s="66"/>
      <c r="F115" s="157"/>
      <c r="G115" s="66"/>
      <c r="H115" s="66"/>
      <c r="I115" s="112"/>
      <c r="J115" s="112"/>
      <c r="K115" s="114"/>
    </row>
    <row r="117" spans="1:11" x14ac:dyDescent="0.3">
      <c r="A117" s="67"/>
      <c r="B117" s="67"/>
      <c r="C117" s="79"/>
      <c r="D117" s="79"/>
      <c r="E117" s="109"/>
      <c r="G117" s="109"/>
      <c r="H117" s="109"/>
      <c r="I117" s="79"/>
      <c r="J117" s="79"/>
      <c r="K117" s="109" t="s">
        <v>13</v>
      </c>
    </row>
    <row r="118" spans="1:11" x14ac:dyDescent="0.3">
      <c r="A118" s="195" t="s">
        <v>0</v>
      </c>
      <c r="B118" s="195"/>
      <c r="C118" s="195"/>
      <c r="D118" s="195"/>
      <c r="E118" s="195"/>
      <c r="F118" s="195"/>
      <c r="G118" s="195"/>
      <c r="H118" s="195"/>
      <c r="I118" s="195"/>
      <c r="J118" s="195"/>
      <c r="K118" s="195"/>
    </row>
    <row r="119" spans="1:11" x14ac:dyDescent="0.3">
      <c r="A119" s="189" t="s">
        <v>489</v>
      </c>
      <c r="B119" s="189"/>
      <c r="C119" s="189"/>
      <c r="D119" s="189"/>
      <c r="E119" s="189"/>
      <c r="F119" s="189"/>
      <c r="G119" s="189"/>
      <c r="H119" s="189"/>
      <c r="I119" s="189"/>
      <c r="J119" s="189"/>
      <c r="K119" s="189"/>
    </row>
    <row r="120" spans="1:11" x14ac:dyDescent="0.3">
      <c r="A120" s="189" t="s">
        <v>83</v>
      </c>
      <c r="B120" s="189"/>
      <c r="C120" s="189"/>
      <c r="D120" s="189"/>
      <c r="E120" s="189"/>
      <c r="F120" s="189"/>
      <c r="G120" s="189"/>
      <c r="H120" s="189"/>
      <c r="I120" s="189"/>
      <c r="J120" s="189"/>
      <c r="K120" s="189"/>
    </row>
    <row r="121" spans="1:11" x14ac:dyDescent="0.3">
      <c r="A121" s="195" t="s">
        <v>1</v>
      </c>
      <c r="B121" s="195"/>
      <c r="C121" s="195"/>
      <c r="D121" s="195"/>
      <c r="E121" s="195"/>
      <c r="F121" s="195"/>
      <c r="G121" s="195"/>
      <c r="H121" s="195"/>
      <c r="I121" s="195"/>
      <c r="J121" s="195"/>
      <c r="K121" s="195"/>
    </row>
    <row r="122" spans="1:11" x14ac:dyDescent="0.3">
      <c r="A122" s="67" t="s">
        <v>61</v>
      </c>
      <c r="B122" s="67"/>
      <c r="C122" s="79"/>
      <c r="D122" s="79"/>
      <c r="E122" s="109"/>
      <c r="G122" s="109"/>
      <c r="H122" s="109"/>
      <c r="I122" s="79"/>
      <c r="J122" s="79"/>
      <c r="K122" s="109"/>
    </row>
    <row r="123" spans="1:11" x14ac:dyDescent="0.3">
      <c r="A123" s="67"/>
      <c r="B123" s="68" t="s">
        <v>62</v>
      </c>
      <c r="C123" s="79"/>
      <c r="D123" s="79"/>
      <c r="E123" s="109"/>
      <c r="G123" s="109"/>
      <c r="H123" s="109"/>
      <c r="I123" s="79"/>
      <c r="J123" s="79"/>
      <c r="K123" s="109"/>
    </row>
    <row r="124" spans="1:11" x14ac:dyDescent="0.3">
      <c r="A124" s="67" t="s">
        <v>63</v>
      </c>
      <c r="B124" s="67"/>
      <c r="C124" s="79"/>
      <c r="D124" s="79"/>
      <c r="E124" s="109"/>
      <c r="G124" s="109"/>
      <c r="H124" s="109"/>
      <c r="I124" s="79"/>
      <c r="J124" s="79"/>
      <c r="K124" s="109"/>
    </row>
    <row r="125" spans="1:11" x14ac:dyDescent="0.3">
      <c r="A125" s="67"/>
      <c r="B125" s="67" t="s">
        <v>85</v>
      </c>
      <c r="C125" s="79"/>
      <c r="D125" s="79"/>
      <c r="E125" s="109"/>
      <c r="G125" s="109"/>
      <c r="H125" s="109"/>
      <c r="I125" s="79"/>
      <c r="J125" s="79"/>
      <c r="K125" s="109"/>
    </row>
    <row r="126" spans="1:11" x14ac:dyDescent="0.3">
      <c r="A126" s="190" t="s">
        <v>2</v>
      </c>
      <c r="B126" s="190" t="s">
        <v>79</v>
      </c>
      <c r="C126" s="190" t="s">
        <v>3</v>
      </c>
      <c r="D126" s="125" t="s">
        <v>4</v>
      </c>
      <c r="E126" s="191" t="s">
        <v>6</v>
      </c>
      <c r="F126" s="192"/>
      <c r="G126" s="192"/>
      <c r="H126" s="193"/>
      <c r="I126" s="125" t="s">
        <v>8</v>
      </c>
      <c r="J126" s="125" t="s">
        <v>10</v>
      </c>
      <c r="K126" s="125" t="s">
        <v>12</v>
      </c>
    </row>
    <row r="127" spans="1:11" x14ac:dyDescent="0.3">
      <c r="A127" s="190"/>
      <c r="B127" s="190"/>
      <c r="C127" s="190"/>
      <c r="D127" s="23" t="s">
        <v>5</v>
      </c>
      <c r="E127" s="125">
        <v>2561</v>
      </c>
      <c r="F127" s="125">
        <v>2562</v>
      </c>
      <c r="G127" s="125">
        <v>2563</v>
      </c>
      <c r="H127" s="125">
        <v>2564</v>
      </c>
      <c r="I127" s="126" t="s">
        <v>9</v>
      </c>
      <c r="J127" s="126" t="s">
        <v>11</v>
      </c>
      <c r="K127" s="126" t="s">
        <v>81</v>
      </c>
    </row>
    <row r="128" spans="1:11" x14ac:dyDescent="0.3">
      <c r="A128" s="190"/>
      <c r="B128" s="190"/>
      <c r="C128" s="190"/>
      <c r="D128" s="47"/>
      <c r="E128" s="71" t="s">
        <v>7</v>
      </c>
      <c r="F128" s="71" t="s">
        <v>7</v>
      </c>
      <c r="G128" s="71" t="s">
        <v>7</v>
      </c>
      <c r="H128" s="71" t="s">
        <v>7</v>
      </c>
      <c r="I128" s="47"/>
      <c r="J128" s="47"/>
      <c r="K128" s="71"/>
    </row>
    <row r="129" spans="1:16" x14ac:dyDescent="0.3">
      <c r="A129" s="19">
        <v>8</v>
      </c>
      <c r="B129" s="9" t="s">
        <v>135</v>
      </c>
      <c r="C129" s="29" t="s">
        <v>34</v>
      </c>
      <c r="D129" s="105" t="s">
        <v>136</v>
      </c>
      <c r="E129" s="51">
        <v>120000</v>
      </c>
      <c r="F129" s="51">
        <v>120000</v>
      </c>
      <c r="G129" s="51">
        <v>120000</v>
      </c>
      <c r="H129" s="51">
        <v>120000</v>
      </c>
      <c r="I129" s="37" t="s">
        <v>38</v>
      </c>
      <c r="J129" s="29" t="s">
        <v>67</v>
      </c>
      <c r="K129" s="48" t="s">
        <v>72</v>
      </c>
    </row>
    <row r="130" spans="1:16" x14ac:dyDescent="0.3">
      <c r="A130" s="5"/>
      <c r="B130" s="29" t="s">
        <v>123</v>
      </c>
      <c r="C130" s="29" t="s">
        <v>35</v>
      </c>
      <c r="D130" s="29" t="s">
        <v>137</v>
      </c>
      <c r="E130" s="52"/>
      <c r="F130" s="101"/>
      <c r="G130" s="51"/>
      <c r="H130" s="51"/>
      <c r="I130" s="37" t="s">
        <v>39</v>
      </c>
      <c r="J130" s="29" t="s">
        <v>68</v>
      </c>
      <c r="K130" s="23"/>
    </row>
    <row r="131" spans="1:16" x14ac:dyDescent="0.3">
      <c r="A131" s="5"/>
      <c r="B131" s="9"/>
      <c r="C131" s="29" t="s">
        <v>36</v>
      </c>
      <c r="D131" s="29" t="s">
        <v>458</v>
      </c>
      <c r="E131" s="52"/>
      <c r="F131" s="101"/>
      <c r="G131" s="52"/>
      <c r="H131" s="52"/>
      <c r="I131" s="37" t="s">
        <v>66</v>
      </c>
      <c r="J131" s="29" t="s">
        <v>134</v>
      </c>
      <c r="K131" s="23"/>
    </row>
    <row r="132" spans="1:16" x14ac:dyDescent="0.3">
      <c r="A132" s="5"/>
      <c r="B132" s="9"/>
      <c r="C132" s="29"/>
      <c r="D132" s="144"/>
      <c r="E132" s="52"/>
      <c r="F132" s="142"/>
      <c r="G132" s="52"/>
      <c r="H132" s="52"/>
      <c r="I132" s="37"/>
      <c r="J132" s="29"/>
      <c r="K132" s="23"/>
    </row>
    <row r="133" spans="1:16" x14ac:dyDescent="0.3">
      <c r="A133" s="19">
        <v>9</v>
      </c>
      <c r="B133" s="9" t="s">
        <v>138</v>
      </c>
      <c r="C133" s="29" t="s">
        <v>139</v>
      </c>
      <c r="D133" s="105" t="s">
        <v>416</v>
      </c>
      <c r="E133" s="52">
        <v>1600000</v>
      </c>
      <c r="F133" s="52">
        <v>1600000</v>
      </c>
      <c r="G133" s="52">
        <v>1600000</v>
      </c>
      <c r="H133" s="52">
        <v>1600000</v>
      </c>
      <c r="I133" s="37" t="s">
        <v>38</v>
      </c>
      <c r="J133" s="42" t="s">
        <v>64</v>
      </c>
      <c r="K133" s="23"/>
    </row>
    <row r="134" spans="1:16" x14ac:dyDescent="0.3">
      <c r="A134" s="19"/>
      <c r="B134" s="9" t="s">
        <v>87</v>
      </c>
      <c r="C134" s="29" t="s">
        <v>141</v>
      </c>
      <c r="D134" s="29" t="s">
        <v>417</v>
      </c>
      <c r="E134" s="51"/>
      <c r="F134" s="51"/>
      <c r="G134" s="51"/>
      <c r="H134" s="51"/>
      <c r="I134" s="37" t="s">
        <v>49</v>
      </c>
      <c r="J134" s="29" t="s">
        <v>65</v>
      </c>
      <c r="K134" s="48"/>
    </row>
    <row r="135" spans="1:16" x14ac:dyDescent="0.3">
      <c r="A135" s="5"/>
      <c r="B135" s="29"/>
      <c r="C135" s="29" t="s">
        <v>140</v>
      </c>
      <c r="D135" s="119" t="s">
        <v>142</v>
      </c>
      <c r="E135" s="52">
        <v>1600000</v>
      </c>
      <c r="F135" s="52">
        <v>1600000</v>
      </c>
      <c r="G135" s="52">
        <v>1600000</v>
      </c>
      <c r="H135" s="52">
        <v>1600000</v>
      </c>
      <c r="I135" s="37" t="s">
        <v>70</v>
      </c>
      <c r="J135" s="43" t="s">
        <v>143</v>
      </c>
      <c r="K135" s="23"/>
    </row>
    <row r="136" spans="1:16" x14ac:dyDescent="0.3">
      <c r="A136" s="5"/>
      <c r="B136" s="9"/>
      <c r="C136" s="29"/>
      <c r="D136" s="29" t="s">
        <v>418</v>
      </c>
      <c r="E136" s="52"/>
      <c r="F136" s="101"/>
      <c r="G136" s="52"/>
      <c r="H136" s="52"/>
      <c r="I136" s="37"/>
      <c r="J136" s="29" t="s">
        <v>144</v>
      </c>
      <c r="K136" s="23"/>
    </row>
    <row r="137" spans="1:16" x14ac:dyDescent="0.3">
      <c r="A137" s="19"/>
      <c r="B137" s="9"/>
      <c r="C137" s="29"/>
      <c r="D137" s="105" t="s">
        <v>417</v>
      </c>
      <c r="E137" s="51"/>
      <c r="F137" s="51"/>
      <c r="G137" s="51"/>
      <c r="H137" s="51"/>
      <c r="I137" s="37"/>
      <c r="J137" s="29"/>
      <c r="K137" s="48"/>
    </row>
    <row r="138" spans="1:16" x14ac:dyDescent="0.3">
      <c r="A138" s="5"/>
      <c r="B138" s="29"/>
      <c r="C138" s="29"/>
      <c r="D138" s="29"/>
      <c r="E138" s="52"/>
      <c r="F138" s="101"/>
      <c r="G138" s="51"/>
      <c r="H138" s="51"/>
      <c r="I138" s="37"/>
      <c r="J138" s="29"/>
      <c r="K138" s="23"/>
    </row>
    <row r="139" spans="1:16" s="13" customFormat="1" x14ac:dyDescent="0.3">
      <c r="A139" s="19">
        <v>10</v>
      </c>
      <c r="B139" s="29" t="s">
        <v>69</v>
      </c>
      <c r="C139" s="28" t="s">
        <v>34</v>
      </c>
      <c r="D139" s="29" t="s">
        <v>459</v>
      </c>
      <c r="E139" s="63">
        <v>100000</v>
      </c>
      <c r="F139" s="63">
        <v>100000</v>
      </c>
      <c r="G139" s="63">
        <v>100000</v>
      </c>
      <c r="H139" s="63">
        <v>100000</v>
      </c>
      <c r="I139" s="38" t="s">
        <v>38</v>
      </c>
      <c r="J139" s="29" t="s">
        <v>67</v>
      </c>
      <c r="K139" s="48" t="s">
        <v>72</v>
      </c>
      <c r="M139" s="65"/>
      <c r="N139" s="65"/>
      <c r="O139" s="65"/>
      <c r="P139" s="65"/>
    </row>
    <row r="140" spans="1:16" x14ac:dyDescent="0.3">
      <c r="A140" s="5"/>
      <c r="B140" s="29" t="s">
        <v>89</v>
      </c>
      <c r="C140" s="29" t="s">
        <v>35</v>
      </c>
      <c r="D140" s="29" t="s">
        <v>450</v>
      </c>
      <c r="E140" s="52"/>
      <c r="F140" s="142"/>
      <c r="G140" s="52"/>
      <c r="H140" s="52" t="s">
        <v>71</v>
      </c>
      <c r="I140" s="37" t="s">
        <v>39</v>
      </c>
      <c r="J140" s="29" t="s">
        <v>68</v>
      </c>
      <c r="K140" s="23"/>
    </row>
    <row r="141" spans="1:16" x14ac:dyDescent="0.3">
      <c r="A141" s="5"/>
      <c r="B141" s="29"/>
      <c r="C141" s="29" t="s">
        <v>36</v>
      </c>
      <c r="D141" s="29" t="s">
        <v>460</v>
      </c>
      <c r="E141" s="52">
        <v>99000</v>
      </c>
      <c r="F141" s="142">
        <v>0</v>
      </c>
      <c r="G141" s="52">
        <v>0</v>
      </c>
      <c r="H141" s="52">
        <v>0</v>
      </c>
      <c r="I141" s="37" t="s">
        <v>66</v>
      </c>
      <c r="J141" s="29" t="s">
        <v>134</v>
      </c>
      <c r="K141" s="48"/>
    </row>
    <row r="142" spans="1:16" x14ac:dyDescent="0.3">
      <c r="A142" s="5"/>
      <c r="B142" s="29"/>
      <c r="C142" s="29"/>
      <c r="D142" s="29" t="s">
        <v>461</v>
      </c>
      <c r="E142" s="52"/>
      <c r="F142" s="142"/>
      <c r="G142" s="52"/>
      <c r="H142" s="52"/>
      <c r="I142" s="37"/>
      <c r="J142" s="29"/>
      <c r="K142" s="48"/>
    </row>
    <row r="143" spans="1:16" x14ac:dyDescent="0.3">
      <c r="A143" s="124"/>
      <c r="B143" s="124"/>
      <c r="C143" s="112"/>
      <c r="D143" s="161" t="s">
        <v>462</v>
      </c>
      <c r="E143" s="66"/>
      <c r="F143" s="114"/>
      <c r="G143" s="114"/>
      <c r="H143" s="114"/>
      <c r="I143" s="112"/>
      <c r="J143" s="112"/>
      <c r="K143" s="114"/>
    </row>
    <row r="146" spans="1:11" x14ac:dyDescent="0.3">
      <c r="A146" s="67"/>
      <c r="B146" s="67"/>
      <c r="C146" s="79"/>
      <c r="D146" s="79"/>
      <c r="E146" s="109"/>
      <c r="G146" s="109"/>
      <c r="H146" s="109"/>
      <c r="I146" s="79"/>
      <c r="J146" s="79"/>
      <c r="K146" s="109" t="s">
        <v>13</v>
      </c>
    </row>
    <row r="147" spans="1:11" x14ac:dyDescent="0.3">
      <c r="A147" s="195" t="s">
        <v>0</v>
      </c>
      <c r="B147" s="195"/>
      <c r="C147" s="195"/>
      <c r="D147" s="195"/>
      <c r="E147" s="195"/>
      <c r="F147" s="195"/>
      <c r="G147" s="195"/>
      <c r="H147" s="195"/>
      <c r="I147" s="195"/>
      <c r="J147" s="195"/>
      <c r="K147" s="195"/>
    </row>
    <row r="148" spans="1:11" x14ac:dyDescent="0.3">
      <c r="A148" s="189" t="s">
        <v>489</v>
      </c>
      <c r="B148" s="189"/>
      <c r="C148" s="189"/>
      <c r="D148" s="189"/>
      <c r="E148" s="189"/>
      <c r="F148" s="189"/>
      <c r="G148" s="189"/>
      <c r="H148" s="189"/>
      <c r="I148" s="189"/>
      <c r="J148" s="189"/>
      <c r="K148" s="189"/>
    </row>
    <row r="149" spans="1:11" x14ac:dyDescent="0.3">
      <c r="A149" s="189" t="s">
        <v>83</v>
      </c>
      <c r="B149" s="189"/>
      <c r="C149" s="189"/>
      <c r="D149" s="189"/>
      <c r="E149" s="189"/>
      <c r="F149" s="189"/>
      <c r="G149" s="189"/>
      <c r="H149" s="189"/>
      <c r="I149" s="189"/>
      <c r="J149" s="189"/>
      <c r="K149" s="189"/>
    </row>
    <row r="150" spans="1:11" x14ac:dyDescent="0.3">
      <c r="A150" s="195" t="s">
        <v>1</v>
      </c>
      <c r="B150" s="195"/>
      <c r="C150" s="195"/>
      <c r="D150" s="195"/>
      <c r="E150" s="195"/>
      <c r="F150" s="195"/>
      <c r="G150" s="195"/>
      <c r="H150" s="195"/>
      <c r="I150" s="195"/>
      <c r="J150" s="195"/>
      <c r="K150" s="195"/>
    </row>
    <row r="151" spans="1:11" x14ac:dyDescent="0.3">
      <c r="A151" s="67" t="s">
        <v>61</v>
      </c>
      <c r="B151" s="67"/>
      <c r="C151" s="79"/>
      <c r="D151" s="79"/>
      <c r="E151" s="109"/>
      <c r="G151" s="109"/>
      <c r="H151" s="109"/>
      <c r="I151" s="79"/>
      <c r="J151" s="79"/>
      <c r="K151" s="109"/>
    </row>
    <row r="152" spans="1:11" x14ac:dyDescent="0.3">
      <c r="A152" s="67"/>
      <c r="B152" s="68" t="s">
        <v>62</v>
      </c>
      <c r="C152" s="79"/>
      <c r="D152" s="79"/>
      <c r="E152" s="109"/>
      <c r="G152" s="109"/>
      <c r="H152" s="109"/>
      <c r="I152" s="79"/>
      <c r="J152" s="79"/>
      <c r="K152" s="109"/>
    </row>
    <row r="153" spans="1:11" x14ac:dyDescent="0.3">
      <c r="A153" s="67" t="s">
        <v>63</v>
      </c>
      <c r="B153" s="67"/>
      <c r="C153" s="79"/>
      <c r="D153" s="79"/>
      <c r="E153" s="109"/>
      <c r="G153" s="109"/>
      <c r="H153" s="109"/>
      <c r="I153" s="79"/>
      <c r="J153" s="79"/>
      <c r="K153" s="109"/>
    </row>
    <row r="154" spans="1:11" x14ac:dyDescent="0.3">
      <c r="A154" s="67"/>
      <c r="B154" s="67" t="s">
        <v>85</v>
      </c>
      <c r="C154" s="79"/>
      <c r="D154" s="79"/>
      <c r="E154" s="109"/>
      <c r="G154" s="109"/>
      <c r="H154" s="109"/>
      <c r="I154" s="79"/>
      <c r="J154" s="79"/>
      <c r="K154" s="109"/>
    </row>
    <row r="155" spans="1:11" x14ac:dyDescent="0.3">
      <c r="A155" s="190" t="s">
        <v>2</v>
      </c>
      <c r="B155" s="190" t="s">
        <v>79</v>
      </c>
      <c r="C155" s="190" t="s">
        <v>3</v>
      </c>
      <c r="D155" s="125" t="s">
        <v>4</v>
      </c>
      <c r="E155" s="191" t="s">
        <v>6</v>
      </c>
      <c r="F155" s="192"/>
      <c r="G155" s="192"/>
      <c r="H155" s="193"/>
      <c r="I155" s="125" t="s">
        <v>8</v>
      </c>
      <c r="J155" s="125" t="s">
        <v>10</v>
      </c>
      <c r="K155" s="125" t="s">
        <v>12</v>
      </c>
    </row>
    <row r="156" spans="1:11" x14ac:dyDescent="0.3">
      <c r="A156" s="190"/>
      <c r="B156" s="190"/>
      <c r="C156" s="190"/>
      <c r="D156" s="23" t="s">
        <v>5</v>
      </c>
      <c r="E156" s="125">
        <v>2561</v>
      </c>
      <c r="F156" s="125">
        <v>2562</v>
      </c>
      <c r="G156" s="125">
        <v>2563</v>
      </c>
      <c r="H156" s="125">
        <v>2564</v>
      </c>
      <c r="I156" s="126" t="s">
        <v>9</v>
      </c>
      <c r="J156" s="126" t="s">
        <v>11</v>
      </c>
      <c r="K156" s="126" t="s">
        <v>81</v>
      </c>
    </row>
    <row r="157" spans="1:11" x14ac:dyDescent="0.3">
      <c r="A157" s="190"/>
      <c r="B157" s="190"/>
      <c r="C157" s="190"/>
      <c r="D157" s="47"/>
      <c r="E157" s="71" t="s">
        <v>7</v>
      </c>
      <c r="F157" s="71" t="s">
        <v>7</v>
      </c>
      <c r="G157" s="71" t="s">
        <v>7</v>
      </c>
      <c r="H157" s="71" t="s">
        <v>7</v>
      </c>
      <c r="I157" s="47"/>
      <c r="J157" s="47"/>
      <c r="K157" s="71"/>
    </row>
    <row r="158" spans="1:11" x14ac:dyDescent="0.3">
      <c r="A158" s="19">
        <v>11</v>
      </c>
      <c r="B158" s="9" t="s">
        <v>135</v>
      </c>
      <c r="C158" s="29" t="s">
        <v>34</v>
      </c>
      <c r="D158" s="105" t="s">
        <v>145</v>
      </c>
      <c r="E158" s="51">
        <v>120000</v>
      </c>
      <c r="F158" s="51">
        <v>120000</v>
      </c>
      <c r="G158" s="51">
        <v>120000</v>
      </c>
      <c r="H158" s="51">
        <v>120000</v>
      </c>
      <c r="I158" s="37" t="s">
        <v>38</v>
      </c>
      <c r="J158" s="29" t="s">
        <v>67</v>
      </c>
      <c r="K158" s="48" t="s">
        <v>72</v>
      </c>
    </row>
    <row r="159" spans="1:11" x14ac:dyDescent="0.3">
      <c r="A159" s="5"/>
      <c r="B159" s="29" t="s">
        <v>89</v>
      </c>
      <c r="C159" s="29" t="s">
        <v>35</v>
      </c>
      <c r="D159" s="29" t="s">
        <v>146</v>
      </c>
      <c r="E159" s="52"/>
      <c r="F159" s="101"/>
      <c r="G159" s="51"/>
      <c r="H159" s="51"/>
      <c r="I159" s="37" t="s">
        <v>39</v>
      </c>
      <c r="J159" s="29" t="s">
        <v>68</v>
      </c>
      <c r="K159" s="23"/>
    </row>
    <row r="160" spans="1:11" x14ac:dyDescent="0.3">
      <c r="A160" s="5"/>
      <c r="B160" s="9"/>
      <c r="C160" s="29" t="s">
        <v>36</v>
      </c>
      <c r="D160" s="29" t="s">
        <v>147</v>
      </c>
      <c r="E160" s="52"/>
      <c r="F160" s="101"/>
      <c r="G160" s="52"/>
      <c r="H160" s="52"/>
      <c r="I160" s="37" t="s">
        <v>66</v>
      </c>
      <c r="J160" s="29" t="s">
        <v>134</v>
      </c>
      <c r="K160" s="23"/>
    </row>
    <row r="161" spans="1:16" x14ac:dyDescent="0.3">
      <c r="A161" s="5"/>
      <c r="B161" s="9"/>
      <c r="C161" s="29"/>
      <c r="D161" s="29" t="s">
        <v>37</v>
      </c>
      <c r="E161" s="52"/>
      <c r="F161" s="101"/>
      <c r="G161" s="52"/>
      <c r="H161" s="52"/>
      <c r="I161" s="37"/>
      <c r="J161" s="29"/>
      <c r="K161" s="23"/>
    </row>
    <row r="162" spans="1:16" x14ac:dyDescent="0.3">
      <c r="A162" s="5"/>
      <c r="B162" s="9"/>
      <c r="C162" s="29"/>
      <c r="D162" s="120" t="s">
        <v>404</v>
      </c>
      <c r="E162" s="52"/>
      <c r="F162" s="52"/>
      <c r="G162" s="52"/>
      <c r="H162" s="52"/>
      <c r="I162" s="37"/>
      <c r="J162" s="29"/>
      <c r="K162" s="23"/>
    </row>
    <row r="163" spans="1:16" ht="9" customHeight="1" x14ac:dyDescent="0.3">
      <c r="A163" s="123"/>
      <c r="B163" s="123"/>
      <c r="C163" s="110"/>
      <c r="D163" s="144"/>
      <c r="E163" s="52"/>
      <c r="F163" s="111"/>
      <c r="G163" s="111"/>
      <c r="H163" s="111"/>
      <c r="I163" s="110"/>
      <c r="J163" s="110"/>
      <c r="K163" s="111"/>
    </row>
    <row r="164" spans="1:16" x14ac:dyDescent="0.3">
      <c r="A164" s="19">
        <v>12</v>
      </c>
      <c r="B164" s="9" t="s">
        <v>88</v>
      </c>
      <c r="C164" s="29" t="s">
        <v>47</v>
      </c>
      <c r="D164" s="29" t="s">
        <v>267</v>
      </c>
      <c r="E164" s="51">
        <v>1100000</v>
      </c>
      <c r="F164" s="51">
        <v>1100000</v>
      </c>
      <c r="G164" s="51">
        <v>1100000</v>
      </c>
      <c r="H164" s="51">
        <v>1100000</v>
      </c>
      <c r="I164" s="37" t="s">
        <v>38</v>
      </c>
      <c r="J164" s="42" t="s">
        <v>64</v>
      </c>
      <c r="K164" s="16" t="s">
        <v>72</v>
      </c>
      <c r="M164" s="134"/>
      <c r="N164" s="134"/>
      <c r="O164" s="134"/>
      <c r="P164" s="134"/>
    </row>
    <row r="165" spans="1:16" x14ac:dyDescent="0.3">
      <c r="A165" s="21"/>
      <c r="B165" s="12" t="s">
        <v>90</v>
      </c>
      <c r="C165" s="29" t="s">
        <v>48</v>
      </c>
      <c r="D165" s="34" t="s">
        <v>419</v>
      </c>
      <c r="E165" s="52"/>
      <c r="F165" s="51"/>
      <c r="G165" s="51"/>
      <c r="H165" s="51"/>
      <c r="I165" s="37" t="s">
        <v>49</v>
      </c>
      <c r="J165" s="29" t="s">
        <v>65</v>
      </c>
      <c r="K165" s="16"/>
      <c r="M165" s="134"/>
      <c r="N165" s="134"/>
      <c r="O165" s="134"/>
      <c r="P165" s="134"/>
    </row>
    <row r="166" spans="1:16" ht="16.5" customHeight="1" x14ac:dyDescent="0.3">
      <c r="A166" s="21"/>
      <c r="B166" s="9"/>
      <c r="C166" s="29"/>
      <c r="D166" s="29" t="s">
        <v>420</v>
      </c>
      <c r="E166" s="52"/>
      <c r="F166" s="51"/>
      <c r="G166" s="51"/>
      <c r="H166" s="51"/>
      <c r="I166" s="37" t="s">
        <v>70</v>
      </c>
      <c r="J166" s="29"/>
      <c r="K166" s="16"/>
      <c r="M166" s="134"/>
      <c r="N166" s="134"/>
      <c r="O166" s="134"/>
      <c r="P166" s="134"/>
    </row>
    <row r="167" spans="1:16" ht="9.75" customHeight="1" x14ac:dyDescent="0.3">
      <c r="A167" s="21"/>
      <c r="B167" s="9"/>
      <c r="C167" s="29"/>
      <c r="D167" s="29"/>
      <c r="E167" s="52"/>
      <c r="F167" s="51"/>
      <c r="G167" s="51"/>
      <c r="H167" s="51"/>
      <c r="I167" s="37"/>
      <c r="J167" s="29"/>
      <c r="K167" s="16"/>
      <c r="M167" s="134"/>
      <c r="N167" s="134"/>
      <c r="O167" s="134"/>
      <c r="P167" s="134"/>
    </row>
    <row r="168" spans="1:16" x14ac:dyDescent="0.3">
      <c r="A168" s="19">
        <v>13</v>
      </c>
      <c r="B168" s="9" t="s">
        <v>259</v>
      </c>
      <c r="C168" s="29" t="s">
        <v>34</v>
      </c>
      <c r="D168" s="29" t="s">
        <v>424</v>
      </c>
      <c r="E168" s="91">
        <v>96000</v>
      </c>
      <c r="F168" s="91">
        <v>0</v>
      </c>
      <c r="G168" s="91">
        <v>0</v>
      </c>
      <c r="H168" s="91">
        <v>0</v>
      </c>
      <c r="I168" s="37" t="s">
        <v>38</v>
      </c>
      <c r="J168" s="29" t="s">
        <v>261</v>
      </c>
      <c r="K168" s="5" t="s">
        <v>72</v>
      </c>
    </row>
    <row r="169" spans="1:16" x14ac:dyDescent="0.3">
      <c r="A169" s="21"/>
      <c r="B169" s="12" t="s">
        <v>266</v>
      </c>
      <c r="C169" s="29" t="s">
        <v>35</v>
      </c>
      <c r="D169" s="29" t="s">
        <v>421</v>
      </c>
      <c r="E169" s="52"/>
      <c r="F169" s="101"/>
      <c r="G169" s="52"/>
      <c r="H169" s="52"/>
      <c r="I169" s="37" t="s">
        <v>39</v>
      </c>
      <c r="J169" s="29" t="s">
        <v>262</v>
      </c>
      <c r="K169" s="5"/>
    </row>
    <row r="170" spans="1:16" x14ac:dyDescent="0.3">
      <c r="A170" s="21"/>
      <c r="B170" s="9"/>
      <c r="C170" s="29" t="s">
        <v>36</v>
      </c>
      <c r="D170" s="29" t="s">
        <v>477</v>
      </c>
      <c r="E170" s="52"/>
      <c r="F170" s="101"/>
      <c r="G170" s="52"/>
      <c r="H170" s="52"/>
      <c r="I170" s="37" t="s">
        <v>263</v>
      </c>
      <c r="J170" s="29" t="s">
        <v>264</v>
      </c>
      <c r="K170" s="5"/>
    </row>
    <row r="171" spans="1:16" x14ac:dyDescent="0.3">
      <c r="A171" s="5"/>
      <c r="B171" s="9"/>
      <c r="C171" s="29"/>
      <c r="D171" s="29" t="s">
        <v>422</v>
      </c>
      <c r="E171" s="52"/>
      <c r="F171" s="101"/>
      <c r="G171" s="52"/>
      <c r="H171" s="52"/>
      <c r="I171" s="37"/>
      <c r="J171" s="29"/>
      <c r="K171" s="23"/>
    </row>
    <row r="172" spans="1:16" x14ac:dyDescent="0.3">
      <c r="A172" s="186"/>
      <c r="B172" s="9"/>
      <c r="C172" s="29"/>
      <c r="D172" s="29" t="s">
        <v>478</v>
      </c>
      <c r="E172" s="52"/>
      <c r="F172" s="187"/>
      <c r="G172" s="51"/>
      <c r="H172" s="51"/>
      <c r="I172" s="37"/>
      <c r="J172" s="29"/>
      <c r="K172" s="48"/>
    </row>
    <row r="173" spans="1:16" x14ac:dyDescent="0.3">
      <c r="A173" s="21"/>
      <c r="B173" s="9"/>
      <c r="C173" s="29"/>
      <c r="D173" s="29" t="s">
        <v>423</v>
      </c>
      <c r="E173" s="52"/>
      <c r="F173" s="51"/>
      <c r="G173" s="51"/>
      <c r="H173" s="51"/>
      <c r="I173" s="37"/>
      <c r="J173" s="29"/>
      <c r="K173" s="16"/>
    </row>
    <row r="174" spans="1:16" x14ac:dyDescent="0.3">
      <c r="A174" s="21"/>
      <c r="B174" s="9"/>
      <c r="C174" s="29"/>
      <c r="D174" s="29" t="s">
        <v>479</v>
      </c>
      <c r="E174" s="52"/>
      <c r="F174" s="51"/>
      <c r="G174" s="51"/>
      <c r="H174" s="51"/>
      <c r="I174" s="37"/>
      <c r="J174" s="29"/>
      <c r="K174" s="16"/>
    </row>
    <row r="175" spans="1:16" x14ac:dyDescent="0.3">
      <c r="A175" s="124"/>
      <c r="B175" s="124"/>
      <c r="C175" s="112"/>
      <c r="D175" s="47" t="s">
        <v>480</v>
      </c>
      <c r="E175" s="66"/>
      <c r="F175" s="114"/>
      <c r="G175" s="114"/>
      <c r="H175" s="114"/>
      <c r="I175" s="112"/>
      <c r="J175" s="112"/>
      <c r="K175" s="114"/>
    </row>
    <row r="176" spans="1:16" x14ac:dyDescent="0.3">
      <c r="A176" s="188"/>
      <c r="B176" s="188"/>
      <c r="C176" s="85"/>
      <c r="D176" s="33"/>
      <c r="E176" s="86"/>
      <c r="F176" s="139"/>
      <c r="G176" s="139"/>
      <c r="H176" s="139"/>
      <c r="I176" s="85"/>
      <c r="J176" s="85"/>
      <c r="K176" s="139"/>
    </row>
    <row r="177" spans="1:16" x14ac:dyDescent="0.3">
      <c r="A177" s="67"/>
      <c r="B177" s="67"/>
      <c r="C177" s="79"/>
      <c r="D177" s="79"/>
      <c r="E177" s="109"/>
      <c r="G177" s="109"/>
      <c r="H177" s="109"/>
      <c r="I177" s="79"/>
      <c r="J177" s="79"/>
      <c r="K177" s="109" t="s">
        <v>13</v>
      </c>
    </row>
    <row r="178" spans="1:16" x14ac:dyDescent="0.3">
      <c r="A178" s="195" t="s">
        <v>0</v>
      </c>
      <c r="B178" s="195"/>
      <c r="C178" s="195"/>
      <c r="D178" s="195"/>
      <c r="E178" s="195"/>
      <c r="F178" s="195"/>
      <c r="G178" s="195"/>
      <c r="H178" s="195"/>
      <c r="I178" s="195"/>
      <c r="J178" s="195"/>
      <c r="K178" s="195"/>
    </row>
    <row r="179" spans="1:16" x14ac:dyDescent="0.3">
      <c r="A179" s="189" t="s">
        <v>489</v>
      </c>
      <c r="B179" s="189"/>
      <c r="C179" s="189"/>
      <c r="D179" s="189"/>
      <c r="E179" s="189"/>
      <c r="F179" s="189"/>
      <c r="G179" s="189"/>
      <c r="H179" s="189"/>
      <c r="I179" s="189"/>
      <c r="J179" s="189"/>
      <c r="K179" s="189"/>
    </row>
    <row r="180" spans="1:16" x14ac:dyDescent="0.3">
      <c r="A180" s="189" t="s">
        <v>83</v>
      </c>
      <c r="B180" s="189"/>
      <c r="C180" s="189"/>
      <c r="D180" s="189"/>
      <c r="E180" s="189"/>
      <c r="F180" s="189"/>
      <c r="G180" s="189"/>
      <c r="H180" s="189"/>
      <c r="I180" s="189"/>
      <c r="J180" s="189"/>
      <c r="K180" s="189"/>
    </row>
    <row r="181" spans="1:16" x14ac:dyDescent="0.3">
      <c r="A181" s="195" t="s">
        <v>1</v>
      </c>
      <c r="B181" s="195"/>
      <c r="C181" s="195"/>
      <c r="D181" s="195"/>
      <c r="E181" s="195"/>
      <c r="F181" s="195"/>
      <c r="G181" s="195"/>
      <c r="H181" s="195"/>
      <c r="I181" s="195"/>
      <c r="J181" s="195"/>
      <c r="K181" s="195"/>
    </row>
    <row r="182" spans="1:16" x14ac:dyDescent="0.3">
      <c r="A182" s="67" t="s">
        <v>61</v>
      </c>
      <c r="B182" s="67"/>
      <c r="C182" s="79"/>
      <c r="D182" s="79"/>
      <c r="E182" s="109"/>
      <c r="G182" s="109"/>
      <c r="H182" s="109"/>
      <c r="I182" s="79"/>
      <c r="J182" s="79"/>
      <c r="K182" s="109"/>
    </row>
    <row r="183" spans="1:16" x14ac:dyDescent="0.3">
      <c r="A183" s="67"/>
      <c r="B183" s="68" t="s">
        <v>62</v>
      </c>
      <c r="C183" s="79"/>
      <c r="D183" s="79"/>
      <c r="E183" s="109"/>
      <c r="G183" s="109"/>
      <c r="H183" s="109"/>
      <c r="I183" s="79"/>
      <c r="J183" s="79"/>
      <c r="K183" s="109"/>
    </row>
    <row r="184" spans="1:16" x14ac:dyDescent="0.3">
      <c r="A184" s="67" t="s">
        <v>63</v>
      </c>
      <c r="B184" s="67"/>
      <c r="C184" s="79"/>
      <c r="D184" s="79"/>
      <c r="E184" s="109"/>
      <c r="G184" s="109"/>
      <c r="H184" s="109"/>
      <c r="I184" s="79"/>
      <c r="J184" s="79"/>
      <c r="K184" s="109"/>
    </row>
    <row r="185" spans="1:16" x14ac:dyDescent="0.3">
      <c r="A185" s="67"/>
      <c r="B185" s="67" t="s">
        <v>85</v>
      </c>
      <c r="C185" s="79"/>
      <c r="D185" s="79"/>
      <c r="E185" s="109"/>
      <c r="G185" s="109"/>
      <c r="H185" s="109"/>
      <c r="I185" s="79"/>
      <c r="J185" s="79"/>
      <c r="K185" s="109"/>
    </row>
    <row r="186" spans="1:16" x14ac:dyDescent="0.3">
      <c r="A186" s="190" t="s">
        <v>2</v>
      </c>
      <c r="B186" s="190" t="s">
        <v>79</v>
      </c>
      <c r="C186" s="190" t="s">
        <v>3</v>
      </c>
      <c r="D186" s="125" t="s">
        <v>4</v>
      </c>
      <c r="E186" s="191" t="s">
        <v>6</v>
      </c>
      <c r="F186" s="192"/>
      <c r="G186" s="192"/>
      <c r="H186" s="193"/>
      <c r="I186" s="125" t="s">
        <v>8</v>
      </c>
      <c r="J186" s="125" t="s">
        <v>10</v>
      </c>
      <c r="K186" s="125" t="s">
        <v>12</v>
      </c>
    </row>
    <row r="187" spans="1:16" x14ac:dyDescent="0.3">
      <c r="A187" s="190"/>
      <c r="B187" s="190"/>
      <c r="C187" s="190"/>
      <c r="D187" s="23" t="s">
        <v>5</v>
      </c>
      <c r="E187" s="125">
        <v>2561</v>
      </c>
      <c r="F187" s="125">
        <v>2562</v>
      </c>
      <c r="G187" s="125">
        <v>2563</v>
      </c>
      <c r="H187" s="125">
        <v>2564</v>
      </c>
      <c r="I187" s="126" t="s">
        <v>9</v>
      </c>
      <c r="J187" s="126" t="s">
        <v>11</v>
      </c>
      <c r="K187" s="126" t="s">
        <v>81</v>
      </c>
    </row>
    <row r="188" spans="1:16" x14ac:dyDescent="0.3">
      <c r="A188" s="190"/>
      <c r="B188" s="190"/>
      <c r="C188" s="190"/>
      <c r="D188" s="47"/>
      <c r="E188" s="71" t="s">
        <v>7</v>
      </c>
      <c r="F188" s="71" t="s">
        <v>7</v>
      </c>
      <c r="G188" s="71" t="s">
        <v>7</v>
      </c>
      <c r="H188" s="71" t="s">
        <v>7</v>
      </c>
      <c r="I188" s="47"/>
      <c r="J188" s="47"/>
      <c r="K188" s="71"/>
    </row>
    <row r="189" spans="1:16" x14ac:dyDescent="0.3">
      <c r="A189" s="19"/>
      <c r="B189" s="29"/>
      <c r="C189" s="29"/>
      <c r="D189" s="56" t="s">
        <v>425</v>
      </c>
      <c r="E189" s="52">
        <v>500000</v>
      </c>
      <c r="F189" s="52">
        <v>500000</v>
      </c>
      <c r="G189" s="52">
        <v>500000</v>
      </c>
      <c r="H189" s="52">
        <v>500000</v>
      </c>
      <c r="I189" s="37"/>
      <c r="J189" s="29"/>
      <c r="K189" s="23"/>
      <c r="O189" s="86"/>
      <c r="P189" s="86"/>
    </row>
    <row r="190" spans="1:16" x14ac:dyDescent="0.3">
      <c r="A190" s="5"/>
      <c r="B190" s="29"/>
      <c r="C190" s="29"/>
      <c r="D190" s="120" t="s">
        <v>27</v>
      </c>
      <c r="E190" s="52"/>
      <c r="F190" s="142"/>
      <c r="G190" s="52"/>
      <c r="H190" s="52"/>
      <c r="I190" s="37"/>
      <c r="J190" s="29"/>
      <c r="K190" s="23"/>
      <c r="M190" s="134"/>
      <c r="N190" s="134"/>
      <c r="O190" s="134"/>
      <c r="P190" s="134"/>
    </row>
    <row r="191" spans="1:16" x14ac:dyDescent="0.3">
      <c r="A191" s="5"/>
      <c r="B191" s="9"/>
      <c r="C191" s="29"/>
      <c r="D191" s="144"/>
      <c r="E191" s="52"/>
      <c r="F191" s="101"/>
      <c r="G191" s="52"/>
      <c r="H191" s="52"/>
      <c r="I191" s="37"/>
      <c r="J191" s="29"/>
      <c r="K191" s="23"/>
      <c r="M191" s="134"/>
      <c r="N191" s="134"/>
      <c r="O191" s="134"/>
      <c r="P191" s="134"/>
    </row>
    <row r="192" spans="1:16" x14ac:dyDescent="0.3">
      <c r="A192" s="19">
        <v>14</v>
      </c>
      <c r="B192" s="29" t="s">
        <v>492</v>
      </c>
      <c r="C192" s="29" t="s">
        <v>34</v>
      </c>
      <c r="D192" s="56" t="s">
        <v>148</v>
      </c>
      <c r="E192" s="52">
        <v>250000</v>
      </c>
      <c r="F192" s="52">
        <v>250000</v>
      </c>
      <c r="G192" s="52">
        <v>250000</v>
      </c>
      <c r="H192" s="52">
        <v>250000</v>
      </c>
      <c r="I192" s="37" t="s">
        <v>38</v>
      </c>
      <c r="J192" s="29" t="s">
        <v>67</v>
      </c>
      <c r="K192" s="23" t="s">
        <v>72</v>
      </c>
    </row>
    <row r="193" spans="1:11" x14ac:dyDescent="0.3">
      <c r="A193" s="5"/>
      <c r="B193" s="29" t="s">
        <v>495</v>
      </c>
      <c r="C193" s="29" t="s">
        <v>35</v>
      </c>
      <c r="D193" s="56" t="s">
        <v>37</v>
      </c>
      <c r="E193" s="52"/>
      <c r="F193" s="142"/>
      <c r="G193" s="52"/>
      <c r="H193" s="52"/>
      <c r="I193" s="37" t="s">
        <v>39</v>
      </c>
      <c r="J193" s="29" t="s">
        <v>68</v>
      </c>
      <c r="K193" s="23"/>
    </row>
    <row r="194" spans="1:11" x14ac:dyDescent="0.3">
      <c r="A194" s="5"/>
      <c r="B194" s="9"/>
      <c r="C194" s="29" t="s">
        <v>36</v>
      </c>
      <c r="D194" s="56" t="s">
        <v>431</v>
      </c>
      <c r="E194" s="52"/>
      <c r="F194" s="101"/>
      <c r="G194" s="52"/>
      <c r="H194" s="52"/>
      <c r="I194" s="37" t="s">
        <v>66</v>
      </c>
      <c r="J194" s="29" t="s">
        <v>134</v>
      </c>
      <c r="K194" s="23"/>
    </row>
    <row r="195" spans="1:11" x14ac:dyDescent="0.3">
      <c r="A195" s="5"/>
      <c r="B195" s="9"/>
      <c r="C195" s="29"/>
      <c r="D195" s="182" t="s">
        <v>156</v>
      </c>
      <c r="E195" s="52">
        <v>650000</v>
      </c>
      <c r="F195" s="52">
        <v>650000</v>
      </c>
      <c r="G195" s="52">
        <v>650000</v>
      </c>
      <c r="H195" s="52">
        <v>650000</v>
      </c>
      <c r="I195" s="37"/>
      <c r="J195" s="29"/>
      <c r="K195" s="23"/>
    </row>
    <row r="196" spans="1:11" x14ac:dyDescent="0.3">
      <c r="A196" s="19"/>
      <c r="B196" s="29"/>
      <c r="C196" s="29"/>
      <c r="D196" s="56" t="s">
        <v>157</v>
      </c>
      <c r="E196" s="52"/>
      <c r="F196" s="52"/>
      <c r="G196" s="52"/>
      <c r="H196" s="52"/>
      <c r="I196" s="37"/>
      <c r="J196" s="29"/>
      <c r="K196" s="23"/>
    </row>
    <row r="197" spans="1:11" x14ac:dyDescent="0.3">
      <c r="A197" s="5"/>
      <c r="B197" s="29"/>
      <c r="C197" s="29"/>
      <c r="D197" s="56" t="s">
        <v>37</v>
      </c>
      <c r="E197" s="52"/>
      <c r="F197" s="142"/>
      <c r="G197" s="52"/>
      <c r="H197" s="52"/>
      <c r="I197" s="37"/>
      <c r="J197" s="29"/>
      <c r="K197" s="23"/>
    </row>
    <row r="198" spans="1:11" ht="21" customHeight="1" x14ac:dyDescent="0.3">
      <c r="A198" s="5"/>
      <c r="B198" s="9"/>
      <c r="C198" s="29"/>
      <c r="D198" s="56" t="s">
        <v>432</v>
      </c>
      <c r="E198" s="52"/>
      <c r="F198" s="101"/>
      <c r="G198" s="52"/>
      <c r="H198" s="52"/>
      <c r="I198" s="37"/>
      <c r="J198" s="29"/>
      <c r="K198" s="23"/>
    </row>
    <row r="199" spans="1:11" x14ac:dyDescent="0.3">
      <c r="A199" s="5"/>
      <c r="B199" s="9"/>
      <c r="C199" s="29"/>
      <c r="D199" s="56" t="s">
        <v>158</v>
      </c>
      <c r="E199" s="52">
        <v>210000</v>
      </c>
      <c r="F199" s="52">
        <v>210000</v>
      </c>
      <c r="G199" s="52">
        <v>210000</v>
      </c>
      <c r="H199" s="52">
        <v>210000</v>
      </c>
      <c r="I199" s="37"/>
      <c r="J199" s="29"/>
      <c r="K199" s="23"/>
    </row>
    <row r="200" spans="1:11" x14ac:dyDescent="0.3">
      <c r="A200" s="5"/>
      <c r="B200" s="9"/>
      <c r="C200" s="29"/>
      <c r="D200" s="56" t="s">
        <v>159</v>
      </c>
      <c r="E200" s="52"/>
      <c r="F200" s="142"/>
      <c r="G200" s="52"/>
      <c r="H200" s="52"/>
      <c r="I200" s="37"/>
      <c r="J200" s="29"/>
      <c r="K200" s="23"/>
    </row>
    <row r="201" spans="1:11" x14ac:dyDescent="0.3">
      <c r="A201" s="5"/>
      <c r="B201" s="9"/>
      <c r="C201" s="29"/>
      <c r="D201" s="56" t="s">
        <v>37</v>
      </c>
      <c r="E201" s="51"/>
      <c r="F201" s="158"/>
      <c r="G201" s="51"/>
      <c r="H201" s="51"/>
      <c r="I201" s="37"/>
      <c r="J201" s="29"/>
      <c r="K201" s="48"/>
    </row>
    <row r="202" spans="1:11" x14ac:dyDescent="0.3">
      <c r="A202" s="5"/>
      <c r="B202" s="9"/>
      <c r="C202" s="29"/>
      <c r="D202" s="56" t="s">
        <v>433</v>
      </c>
      <c r="E202" s="51"/>
      <c r="F202" s="158"/>
      <c r="G202" s="51"/>
      <c r="H202" s="51"/>
      <c r="I202" s="37"/>
      <c r="J202" s="29"/>
      <c r="K202" s="48"/>
    </row>
    <row r="203" spans="1:11" x14ac:dyDescent="0.3">
      <c r="A203" s="7"/>
      <c r="B203" s="6"/>
      <c r="C203" s="47"/>
      <c r="D203" s="41"/>
      <c r="E203" s="66"/>
      <c r="F203" s="157"/>
      <c r="G203" s="66"/>
      <c r="H203" s="66"/>
      <c r="I203" s="55"/>
      <c r="J203" s="47"/>
      <c r="K203" s="71"/>
    </row>
    <row r="206" spans="1:11" x14ac:dyDescent="0.3">
      <c r="A206" s="67"/>
      <c r="B206" s="67"/>
      <c r="C206" s="79"/>
      <c r="D206" s="79"/>
      <c r="E206" s="109"/>
      <c r="G206" s="109"/>
      <c r="H206" s="109"/>
      <c r="I206" s="79"/>
      <c r="J206" s="79"/>
      <c r="K206" s="109" t="s">
        <v>13</v>
      </c>
    </row>
    <row r="207" spans="1:11" x14ac:dyDescent="0.3">
      <c r="A207" s="195" t="s">
        <v>0</v>
      </c>
      <c r="B207" s="195"/>
      <c r="C207" s="195"/>
      <c r="D207" s="195"/>
      <c r="E207" s="195"/>
      <c r="F207" s="195"/>
      <c r="G207" s="195"/>
      <c r="H207" s="195"/>
      <c r="I207" s="195"/>
      <c r="J207" s="195"/>
      <c r="K207" s="195"/>
    </row>
    <row r="208" spans="1:11" x14ac:dyDescent="0.3">
      <c r="A208" s="189" t="s">
        <v>489</v>
      </c>
      <c r="B208" s="189"/>
      <c r="C208" s="189"/>
      <c r="D208" s="189"/>
      <c r="E208" s="189"/>
      <c r="F208" s="189"/>
      <c r="G208" s="189"/>
      <c r="H208" s="189"/>
      <c r="I208" s="189"/>
      <c r="J208" s="189"/>
      <c r="K208" s="189"/>
    </row>
    <row r="209" spans="1:16" x14ac:dyDescent="0.3">
      <c r="A209" s="189" t="s">
        <v>83</v>
      </c>
      <c r="B209" s="189"/>
      <c r="C209" s="189"/>
      <c r="D209" s="189"/>
      <c r="E209" s="189"/>
      <c r="F209" s="189"/>
      <c r="G209" s="189"/>
      <c r="H209" s="189"/>
      <c r="I209" s="189"/>
      <c r="J209" s="189"/>
      <c r="K209" s="189"/>
    </row>
    <row r="210" spans="1:16" x14ac:dyDescent="0.3">
      <c r="A210" s="195" t="s">
        <v>1</v>
      </c>
      <c r="B210" s="195"/>
      <c r="C210" s="195"/>
      <c r="D210" s="195"/>
      <c r="E210" s="195"/>
      <c r="F210" s="195"/>
      <c r="G210" s="195"/>
      <c r="H210" s="195"/>
      <c r="I210" s="195"/>
      <c r="J210" s="195"/>
      <c r="K210" s="195"/>
    </row>
    <row r="211" spans="1:16" x14ac:dyDescent="0.3">
      <c r="A211" s="67" t="s">
        <v>61</v>
      </c>
      <c r="B211" s="67"/>
      <c r="C211" s="79"/>
      <c r="D211" s="79"/>
      <c r="E211" s="109"/>
      <c r="G211" s="109"/>
      <c r="H211" s="109"/>
      <c r="I211" s="79"/>
      <c r="J211" s="79"/>
      <c r="K211" s="109"/>
    </row>
    <row r="212" spans="1:16" x14ac:dyDescent="0.3">
      <c r="A212" s="67"/>
      <c r="B212" s="68" t="s">
        <v>62</v>
      </c>
      <c r="C212" s="79"/>
      <c r="D212" s="79"/>
      <c r="E212" s="109"/>
      <c r="G212" s="109"/>
      <c r="H212" s="109"/>
      <c r="I212" s="79"/>
      <c r="J212" s="79"/>
      <c r="K212" s="109"/>
    </row>
    <row r="213" spans="1:16" x14ac:dyDescent="0.3">
      <c r="A213" s="67" t="s">
        <v>63</v>
      </c>
      <c r="B213" s="67"/>
      <c r="C213" s="79"/>
      <c r="D213" s="79"/>
      <c r="E213" s="109"/>
      <c r="G213" s="109"/>
      <c r="H213" s="109"/>
      <c r="I213" s="79"/>
      <c r="J213" s="79"/>
      <c r="K213" s="109"/>
    </row>
    <row r="214" spans="1:16" x14ac:dyDescent="0.3">
      <c r="A214" s="67"/>
      <c r="B214" s="67" t="s">
        <v>85</v>
      </c>
      <c r="C214" s="79"/>
      <c r="D214" s="79"/>
      <c r="E214" s="109"/>
      <c r="G214" s="109"/>
      <c r="H214" s="109"/>
      <c r="I214" s="79"/>
      <c r="J214" s="79"/>
      <c r="K214" s="109"/>
    </row>
    <row r="215" spans="1:16" x14ac:dyDescent="0.3">
      <c r="A215" s="190" t="s">
        <v>2</v>
      </c>
      <c r="B215" s="190" t="s">
        <v>79</v>
      </c>
      <c r="C215" s="190" t="s">
        <v>3</v>
      </c>
      <c r="D215" s="125" t="s">
        <v>4</v>
      </c>
      <c r="E215" s="191" t="s">
        <v>6</v>
      </c>
      <c r="F215" s="192"/>
      <c r="G215" s="192"/>
      <c r="H215" s="193"/>
      <c r="I215" s="125" t="s">
        <v>8</v>
      </c>
      <c r="J215" s="125" t="s">
        <v>10</v>
      </c>
      <c r="K215" s="125" t="s">
        <v>12</v>
      </c>
    </row>
    <row r="216" spans="1:16" x14ac:dyDescent="0.3">
      <c r="A216" s="190"/>
      <c r="B216" s="190"/>
      <c r="C216" s="190"/>
      <c r="D216" s="23" t="s">
        <v>5</v>
      </c>
      <c r="E216" s="125">
        <v>2561</v>
      </c>
      <c r="F216" s="125">
        <v>2562</v>
      </c>
      <c r="G216" s="125">
        <v>2563</v>
      </c>
      <c r="H216" s="125">
        <v>2564</v>
      </c>
      <c r="I216" s="126" t="s">
        <v>9</v>
      </c>
      <c r="J216" s="126" t="s">
        <v>11</v>
      </c>
      <c r="K216" s="126" t="s">
        <v>81</v>
      </c>
    </row>
    <row r="217" spans="1:16" x14ac:dyDescent="0.3">
      <c r="A217" s="190"/>
      <c r="B217" s="190"/>
      <c r="C217" s="190"/>
      <c r="D217" s="47"/>
      <c r="E217" s="71" t="s">
        <v>7</v>
      </c>
      <c r="F217" s="71" t="s">
        <v>7</v>
      </c>
      <c r="G217" s="71" t="s">
        <v>7</v>
      </c>
      <c r="H217" s="71" t="s">
        <v>7</v>
      </c>
      <c r="I217" s="47"/>
      <c r="J217" s="47"/>
      <c r="K217" s="71"/>
    </row>
    <row r="218" spans="1:16" x14ac:dyDescent="0.3">
      <c r="A218" s="19">
        <v>15</v>
      </c>
      <c r="B218" s="29" t="s">
        <v>149</v>
      </c>
      <c r="C218" s="29" t="s">
        <v>34</v>
      </c>
      <c r="D218" s="56" t="s">
        <v>151</v>
      </c>
      <c r="E218" s="52">
        <v>270000</v>
      </c>
      <c r="F218" s="52">
        <v>270000</v>
      </c>
      <c r="G218" s="52">
        <v>270000</v>
      </c>
      <c r="H218" s="52">
        <v>270000</v>
      </c>
      <c r="I218" s="37" t="s">
        <v>38</v>
      </c>
      <c r="J218" s="29" t="s">
        <v>67</v>
      </c>
      <c r="K218" s="23" t="s">
        <v>72</v>
      </c>
      <c r="M218" s="134"/>
      <c r="N218" s="134"/>
      <c r="O218" s="134"/>
      <c r="P218" s="134"/>
    </row>
    <row r="219" spans="1:16" x14ac:dyDescent="0.3">
      <c r="A219" s="5"/>
      <c r="B219" s="29" t="s">
        <v>150</v>
      </c>
      <c r="C219" s="29" t="s">
        <v>35</v>
      </c>
      <c r="D219" s="120" t="s">
        <v>152</v>
      </c>
      <c r="E219" s="52"/>
      <c r="F219" s="142"/>
      <c r="G219" s="52"/>
      <c r="H219" s="52"/>
      <c r="I219" s="37" t="s">
        <v>39</v>
      </c>
      <c r="J219" s="29" t="s">
        <v>68</v>
      </c>
      <c r="K219" s="23"/>
      <c r="M219" s="134"/>
      <c r="N219" s="134"/>
      <c r="O219" s="134"/>
      <c r="P219" s="134"/>
    </row>
    <row r="220" spans="1:16" x14ac:dyDescent="0.3">
      <c r="A220" s="5"/>
      <c r="B220" s="9"/>
      <c r="C220" s="29" t="s">
        <v>36</v>
      </c>
      <c r="D220" s="29" t="s">
        <v>153</v>
      </c>
      <c r="E220" s="52"/>
      <c r="F220" s="101"/>
      <c r="G220" s="52"/>
      <c r="H220" s="52"/>
      <c r="I220" s="37" t="s">
        <v>66</v>
      </c>
      <c r="J220" s="29" t="s">
        <v>134</v>
      </c>
      <c r="K220" s="23"/>
      <c r="M220" s="134"/>
      <c r="N220" s="134"/>
      <c r="O220" s="134"/>
      <c r="P220" s="134"/>
    </row>
    <row r="221" spans="1:16" x14ac:dyDescent="0.3">
      <c r="A221" s="5"/>
      <c r="B221" s="9"/>
      <c r="C221" s="29"/>
      <c r="D221" s="29" t="s">
        <v>434</v>
      </c>
      <c r="E221" s="52"/>
      <c r="F221" s="101"/>
      <c r="G221" s="52"/>
      <c r="H221" s="52"/>
      <c r="I221" s="37"/>
      <c r="J221" s="29"/>
      <c r="K221" s="23"/>
    </row>
    <row r="222" spans="1:16" x14ac:dyDescent="0.3">
      <c r="A222" s="5"/>
      <c r="B222" s="9"/>
      <c r="C222" s="29"/>
      <c r="D222" s="56" t="s">
        <v>435</v>
      </c>
      <c r="E222" s="52"/>
      <c r="F222" s="142"/>
      <c r="G222" s="52"/>
      <c r="H222" s="52"/>
      <c r="I222" s="37"/>
      <c r="J222" s="29"/>
      <c r="K222" s="23"/>
    </row>
    <row r="223" spans="1:16" x14ac:dyDescent="0.3">
      <c r="A223" s="5"/>
      <c r="B223" s="9"/>
      <c r="C223" s="29"/>
      <c r="D223" s="56"/>
      <c r="E223" s="51"/>
      <c r="F223" s="142"/>
      <c r="G223" s="63"/>
      <c r="H223" s="52"/>
      <c r="I223" s="37"/>
      <c r="J223" s="29"/>
      <c r="K223" s="48"/>
    </row>
    <row r="224" spans="1:16" x14ac:dyDescent="0.3">
      <c r="A224" s="5"/>
      <c r="B224" s="9"/>
      <c r="C224" s="29"/>
      <c r="D224" s="119"/>
      <c r="E224" s="51"/>
      <c r="F224" s="101"/>
      <c r="G224" s="63"/>
      <c r="H224" s="52"/>
      <c r="I224" s="37"/>
      <c r="J224" s="29"/>
      <c r="K224" s="48"/>
    </row>
    <row r="225" spans="1:11" x14ac:dyDescent="0.3">
      <c r="A225" s="19">
        <v>16</v>
      </c>
      <c r="B225" s="9" t="s">
        <v>91</v>
      </c>
      <c r="C225" s="29" t="s">
        <v>47</v>
      </c>
      <c r="D225" s="29" t="s">
        <v>438</v>
      </c>
      <c r="E225" s="51">
        <v>90000</v>
      </c>
      <c r="F225" s="51">
        <v>90000</v>
      </c>
      <c r="G225" s="51">
        <v>90000</v>
      </c>
      <c r="H225" s="51">
        <v>90000</v>
      </c>
      <c r="I225" s="37" t="s">
        <v>38</v>
      </c>
      <c r="J225" s="42" t="s">
        <v>64</v>
      </c>
      <c r="K225" s="16" t="s">
        <v>72</v>
      </c>
    </row>
    <row r="226" spans="1:11" x14ac:dyDescent="0.3">
      <c r="A226" s="21"/>
      <c r="B226" s="12" t="s">
        <v>92</v>
      </c>
      <c r="C226" s="29" t="s">
        <v>48</v>
      </c>
      <c r="D226" s="29" t="s">
        <v>436</v>
      </c>
      <c r="E226" s="52"/>
      <c r="F226" s="51"/>
      <c r="G226" s="51"/>
      <c r="H226" s="51"/>
      <c r="I226" s="37" t="s">
        <v>49</v>
      </c>
      <c r="J226" s="29" t="s">
        <v>65</v>
      </c>
      <c r="K226" s="16"/>
    </row>
    <row r="227" spans="1:11" x14ac:dyDescent="0.3">
      <c r="A227" s="21"/>
      <c r="B227" s="9"/>
      <c r="C227" s="29"/>
      <c r="D227" s="119" t="s">
        <v>155</v>
      </c>
      <c r="E227" s="52"/>
      <c r="F227" s="51"/>
      <c r="G227" s="51"/>
      <c r="H227" s="51"/>
      <c r="I227" s="37" t="s">
        <v>70</v>
      </c>
      <c r="J227" s="29"/>
      <c r="K227" s="16"/>
    </row>
    <row r="228" spans="1:11" x14ac:dyDescent="0.3">
      <c r="A228" s="5"/>
      <c r="B228" s="9"/>
      <c r="C228" s="29"/>
      <c r="D228" s="119" t="s">
        <v>437</v>
      </c>
      <c r="E228" s="52"/>
      <c r="F228" s="101"/>
      <c r="G228" s="52"/>
      <c r="H228" s="52"/>
      <c r="I228" s="37"/>
      <c r="J228" s="29"/>
      <c r="K228" s="23"/>
    </row>
    <row r="229" spans="1:11" x14ac:dyDescent="0.3">
      <c r="A229" s="19"/>
      <c r="B229" s="29"/>
      <c r="C229" s="29"/>
      <c r="D229" s="29" t="s">
        <v>154</v>
      </c>
      <c r="E229" s="52"/>
      <c r="F229" s="52"/>
      <c r="G229" s="52"/>
      <c r="H229" s="52"/>
      <c r="I229" s="37"/>
      <c r="J229" s="29"/>
      <c r="K229" s="23"/>
    </row>
    <row r="230" spans="1:11" x14ac:dyDescent="0.3">
      <c r="A230" s="5"/>
      <c r="B230" s="9"/>
      <c r="C230" s="29"/>
      <c r="D230" s="56" t="s">
        <v>488</v>
      </c>
      <c r="E230" s="52"/>
      <c r="F230" s="101"/>
      <c r="G230" s="52"/>
      <c r="H230" s="52"/>
      <c r="I230" s="37"/>
      <c r="J230" s="29"/>
      <c r="K230" s="23"/>
    </row>
    <row r="231" spans="1:11" x14ac:dyDescent="0.3">
      <c r="A231" s="5"/>
      <c r="B231" s="9"/>
      <c r="C231" s="29"/>
      <c r="D231" s="120"/>
      <c r="E231" s="52"/>
      <c r="F231" s="142"/>
      <c r="G231" s="52"/>
      <c r="H231" s="52"/>
      <c r="I231" s="37"/>
      <c r="J231" s="29"/>
      <c r="K231" s="23"/>
    </row>
    <row r="232" spans="1:11" x14ac:dyDescent="0.3">
      <c r="A232" s="176"/>
      <c r="B232" s="6"/>
      <c r="C232" s="185"/>
      <c r="D232" s="96"/>
      <c r="E232" s="66"/>
      <c r="F232" s="177"/>
      <c r="G232" s="177"/>
      <c r="H232" s="177"/>
      <c r="I232" s="55"/>
      <c r="J232" s="47"/>
      <c r="K232" s="178"/>
    </row>
    <row r="235" spans="1:11" x14ac:dyDescent="0.3">
      <c r="A235" s="67"/>
      <c r="B235" s="67"/>
      <c r="C235" s="79"/>
      <c r="D235" s="79"/>
      <c r="E235" s="109"/>
      <c r="G235" s="109"/>
      <c r="H235" s="109"/>
      <c r="I235" s="79"/>
      <c r="J235" s="79"/>
      <c r="K235" s="109" t="s">
        <v>13</v>
      </c>
    </row>
    <row r="236" spans="1:11" x14ac:dyDescent="0.3">
      <c r="A236" s="195" t="s">
        <v>0</v>
      </c>
      <c r="B236" s="195"/>
      <c r="C236" s="195"/>
      <c r="D236" s="195"/>
      <c r="E236" s="195"/>
      <c r="F236" s="195"/>
      <c r="G236" s="195"/>
      <c r="H236" s="195"/>
      <c r="I236" s="195"/>
      <c r="J236" s="195"/>
      <c r="K236" s="195"/>
    </row>
    <row r="237" spans="1:11" x14ac:dyDescent="0.3">
      <c r="A237" s="189" t="s">
        <v>489</v>
      </c>
      <c r="B237" s="189"/>
      <c r="C237" s="189"/>
      <c r="D237" s="189"/>
      <c r="E237" s="189"/>
      <c r="F237" s="189"/>
      <c r="G237" s="189"/>
      <c r="H237" s="189"/>
      <c r="I237" s="189"/>
      <c r="J237" s="189"/>
      <c r="K237" s="189"/>
    </row>
    <row r="238" spans="1:11" x14ac:dyDescent="0.3">
      <c r="A238" s="189" t="s">
        <v>83</v>
      </c>
      <c r="B238" s="189"/>
      <c r="C238" s="189"/>
      <c r="D238" s="189"/>
      <c r="E238" s="189"/>
      <c r="F238" s="189"/>
      <c r="G238" s="189"/>
      <c r="H238" s="189"/>
      <c r="I238" s="189"/>
      <c r="J238" s="189"/>
      <c r="K238" s="189"/>
    </row>
    <row r="239" spans="1:11" x14ac:dyDescent="0.3">
      <c r="A239" s="195" t="s">
        <v>1</v>
      </c>
      <c r="B239" s="195"/>
      <c r="C239" s="195"/>
      <c r="D239" s="195"/>
      <c r="E239" s="195"/>
      <c r="F239" s="195"/>
      <c r="G239" s="195"/>
      <c r="H239" s="195"/>
      <c r="I239" s="195"/>
      <c r="J239" s="195"/>
      <c r="K239" s="195"/>
    </row>
    <row r="240" spans="1:11" x14ac:dyDescent="0.3">
      <c r="A240" s="67" t="s">
        <v>61</v>
      </c>
      <c r="B240" s="67"/>
      <c r="C240" s="79"/>
      <c r="D240" s="79"/>
      <c r="E240" s="109"/>
      <c r="G240" s="109"/>
      <c r="H240" s="109"/>
      <c r="I240" s="79"/>
      <c r="J240" s="79"/>
      <c r="K240" s="109"/>
    </row>
    <row r="241" spans="1:11" x14ac:dyDescent="0.3">
      <c r="A241" s="67"/>
      <c r="B241" s="68" t="s">
        <v>62</v>
      </c>
      <c r="C241" s="79"/>
      <c r="D241" s="79"/>
      <c r="E241" s="109"/>
      <c r="G241" s="109"/>
      <c r="H241" s="109"/>
      <c r="I241" s="79"/>
      <c r="J241" s="79"/>
      <c r="K241" s="109"/>
    </row>
    <row r="242" spans="1:11" x14ac:dyDescent="0.3">
      <c r="A242" s="67" t="s">
        <v>63</v>
      </c>
      <c r="B242" s="67"/>
      <c r="C242" s="79"/>
      <c r="D242" s="79"/>
      <c r="E242" s="109"/>
      <c r="G242" s="109"/>
      <c r="H242" s="109"/>
      <c r="I242" s="79"/>
      <c r="J242" s="79"/>
      <c r="K242" s="109"/>
    </row>
    <row r="243" spans="1:11" x14ac:dyDescent="0.3">
      <c r="A243" s="67"/>
      <c r="B243" s="67" t="s">
        <v>85</v>
      </c>
      <c r="C243" s="79"/>
      <c r="D243" s="79"/>
      <c r="E243" s="109"/>
      <c r="G243" s="109"/>
      <c r="H243" s="109"/>
      <c r="I243" s="79"/>
      <c r="J243" s="79"/>
      <c r="K243" s="109"/>
    </row>
    <row r="244" spans="1:11" x14ac:dyDescent="0.3">
      <c r="A244" s="190" t="s">
        <v>2</v>
      </c>
      <c r="B244" s="190" t="s">
        <v>79</v>
      </c>
      <c r="C244" s="190" t="s">
        <v>3</v>
      </c>
      <c r="D244" s="125" t="s">
        <v>4</v>
      </c>
      <c r="E244" s="191" t="s">
        <v>6</v>
      </c>
      <c r="F244" s="192"/>
      <c r="G244" s="192"/>
      <c r="H244" s="193"/>
      <c r="I244" s="125" t="s">
        <v>8</v>
      </c>
      <c r="J244" s="125" t="s">
        <v>10</v>
      </c>
      <c r="K244" s="125" t="s">
        <v>12</v>
      </c>
    </row>
    <row r="245" spans="1:11" x14ac:dyDescent="0.3">
      <c r="A245" s="190"/>
      <c r="B245" s="190"/>
      <c r="C245" s="190"/>
      <c r="D245" s="23" t="s">
        <v>5</v>
      </c>
      <c r="E245" s="125">
        <v>2561</v>
      </c>
      <c r="F245" s="125">
        <v>2562</v>
      </c>
      <c r="G245" s="125">
        <v>2563</v>
      </c>
      <c r="H245" s="125">
        <v>2564</v>
      </c>
      <c r="I245" s="126" t="s">
        <v>9</v>
      </c>
      <c r="J245" s="126" t="s">
        <v>11</v>
      </c>
      <c r="K245" s="126" t="s">
        <v>81</v>
      </c>
    </row>
    <row r="246" spans="1:11" x14ac:dyDescent="0.3">
      <c r="A246" s="190"/>
      <c r="B246" s="190"/>
      <c r="C246" s="190"/>
      <c r="D246" s="47"/>
      <c r="E246" s="71" t="s">
        <v>7</v>
      </c>
      <c r="F246" s="71" t="s">
        <v>7</v>
      </c>
      <c r="G246" s="71" t="s">
        <v>7</v>
      </c>
      <c r="H246" s="71" t="s">
        <v>7</v>
      </c>
      <c r="I246" s="47"/>
      <c r="J246" s="47"/>
      <c r="K246" s="71"/>
    </row>
    <row r="247" spans="1:11" x14ac:dyDescent="0.3">
      <c r="A247" s="19">
        <v>17</v>
      </c>
      <c r="B247" s="9" t="s">
        <v>181</v>
      </c>
      <c r="C247" s="28" t="s">
        <v>40</v>
      </c>
      <c r="D247" s="29" t="s">
        <v>183</v>
      </c>
      <c r="E247" s="51">
        <v>40000</v>
      </c>
      <c r="F247" s="51">
        <v>40000</v>
      </c>
      <c r="G247" s="51">
        <v>40000</v>
      </c>
      <c r="H247" s="51">
        <v>40000</v>
      </c>
      <c r="I247" s="38" t="s">
        <v>38</v>
      </c>
      <c r="J247" s="29" t="s">
        <v>45</v>
      </c>
      <c r="K247" s="48" t="s">
        <v>72</v>
      </c>
    </row>
    <row r="248" spans="1:11" x14ac:dyDescent="0.3">
      <c r="A248" s="21"/>
      <c r="B248" s="12" t="s">
        <v>182</v>
      </c>
      <c r="C248" s="29" t="s">
        <v>41</v>
      </c>
      <c r="D248" s="119" t="s">
        <v>184</v>
      </c>
      <c r="E248" s="52"/>
      <c r="F248" s="52"/>
      <c r="G248" s="63"/>
      <c r="H248" s="51"/>
      <c r="I248" s="37" t="s">
        <v>42</v>
      </c>
      <c r="J248" s="29" t="s">
        <v>46</v>
      </c>
      <c r="K248" s="23"/>
    </row>
    <row r="249" spans="1:11" x14ac:dyDescent="0.3">
      <c r="A249" s="21"/>
      <c r="B249" s="9"/>
      <c r="C249" s="29"/>
      <c r="D249" s="56" t="s">
        <v>73</v>
      </c>
      <c r="E249" s="52"/>
      <c r="F249" s="91"/>
      <c r="G249" s="91"/>
      <c r="H249" s="91"/>
      <c r="I249" s="37" t="s">
        <v>43</v>
      </c>
      <c r="J249" s="29"/>
      <c r="K249" s="23"/>
    </row>
    <row r="250" spans="1:11" x14ac:dyDescent="0.3">
      <c r="A250" s="5"/>
      <c r="B250" s="9"/>
      <c r="C250" s="29"/>
      <c r="D250" s="29"/>
      <c r="E250" s="52"/>
      <c r="F250" s="101"/>
      <c r="G250" s="52"/>
      <c r="H250" s="51"/>
      <c r="I250" s="37" t="s">
        <v>44</v>
      </c>
      <c r="J250" s="29"/>
      <c r="K250" s="23"/>
    </row>
    <row r="251" spans="1:11" x14ac:dyDescent="0.3">
      <c r="A251" s="19"/>
      <c r="B251" s="29"/>
      <c r="C251" s="29"/>
      <c r="D251" s="29"/>
      <c r="E251" s="52"/>
      <c r="F251" s="52"/>
      <c r="G251" s="52"/>
      <c r="H251" s="52"/>
      <c r="I251" s="37"/>
      <c r="J251" s="29"/>
      <c r="K251" s="23"/>
    </row>
    <row r="252" spans="1:11" x14ac:dyDescent="0.3">
      <c r="A252" s="5">
        <v>18</v>
      </c>
      <c r="B252" s="29" t="s">
        <v>185</v>
      </c>
      <c r="C252" s="28" t="s">
        <v>40</v>
      </c>
      <c r="D252" s="29" t="s">
        <v>187</v>
      </c>
      <c r="E252" s="51">
        <v>60000</v>
      </c>
      <c r="F252" s="51">
        <v>60000</v>
      </c>
      <c r="G252" s="51">
        <v>60000</v>
      </c>
      <c r="H252" s="51">
        <v>60000</v>
      </c>
      <c r="I252" s="38" t="s">
        <v>38</v>
      </c>
      <c r="J252" s="29" t="s">
        <v>45</v>
      </c>
      <c r="K252" s="48" t="s">
        <v>72</v>
      </c>
    </row>
    <row r="253" spans="1:11" x14ac:dyDescent="0.3">
      <c r="A253" s="5"/>
      <c r="B253" s="9" t="s">
        <v>186</v>
      </c>
      <c r="C253" s="29" t="s">
        <v>41</v>
      </c>
      <c r="D253" s="119" t="s">
        <v>188</v>
      </c>
      <c r="E253" s="52"/>
      <c r="F253" s="52"/>
      <c r="G253" s="63"/>
      <c r="H253" s="51"/>
      <c r="I253" s="37" t="s">
        <v>42</v>
      </c>
      <c r="J253" s="29" t="s">
        <v>46</v>
      </c>
      <c r="K253" s="23"/>
    </row>
    <row r="254" spans="1:11" x14ac:dyDescent="0.3">
      <c r="A254" s="5"/>
      <c r="B254" s="9"/>
      <c r="C254" s="29"/>
      <c r="D254" s="56" t="s">
        <v>430</v>
      </c>
      <c r="E254" s="52"/>
      <c r="F254" s="91"/>
      <c r="G254" s="91"/>
      <c r="H254" s="91"/>
      <c r="I254" s="37" t="s">
        <v>43</v>
      </c>
      <c r="J254" s="29"/>
      <c r="K254" s="23"/>
    </row>
    <row r="255" spans="1:11" x14ac:dyDescent="0.3">
      <c r="A255" s="5"/>
      <c r="B255" s="9"/>
      <c r="C255" s="29"/>
      <c r="D255" s="29"/>
      <c r="E255" s="52"/>
      <c r="F255" s="101"/>
      <c r="G255" s="52"/>
      <c r="H255" s="51"/>
      <c r="I255" s="37" t="s">
        <v>44</v>
      </c>
      <c r="J255" s="29"/>
      <c r="K255" s="23"/>
    </row>
    <row r="256" spans="1:11" x14ac:dyDescent="0.3">
      <c r="A256" s="19"/>
      <c r="B256" s="9"/>
      <c r="C256" s="29"/>
      <c r="D256" s="29"/>
      <c r="E256" s="51"/>
      <c r="F256" s="51"/>
      <c r="G256" s="51"/>
      <c r="H256" s="51"/>
      <c r="I256" s="37"/>
      <c r="J256" s="29"/>
      <c r="K256" s="48"/>
    </row>
    <row r="257" spans="1:16" x14ac:dyDescent="0.3">
      <c r="A257" s="19"/>
      <c r="B257" s="9"/>
      <c r="C257" s="29"/>
      <c r="D257" s="29" t="s">
        <v>189</v>
      </c>
      <c r="E257" s="51">
        <v>60000</v>
      </c>
      <c r="F257" s="51">
        <v>60000</v>
      </c>
      <c r="G257" s="51">
        <v>60000</v>
      </c>
      <c r="H257" s="51">
        <v>60000</v>
      </c>
      <c r="I257" s="37"/>
      <c r="J257" s="42"/>
      <c r="K257" s="16"/>
    </row>
    <row r="258" spans="1:16" x14ac:dyDescent="0.3">
      <c r="A258" s="21"/>
      <c r="B258" s="9"/>
      <c r="C258" s="29"/>
      <c r="D258" s="119" t="s">
        <v>188</v>
      </c>
      <c r="E258" s="52"/>
      <c r="F258" s="51"/>
      <c r="G258" s="51"/>
      <c r="H258" s="51"/>
      <c r="I258" s="37"/>
      <c r="J258" s="29"/>
      <c r="K258" s="16"/>
    </row>
    <row r="259" spans="1:16" x14ac:dyDescent="0.3">
      <c r="A259" s="21"/>
      <c r="B259" s="9"/>
      <c r="C259" s="29"/>
      <c r="D259" s="56" t="s">
        <v>430</v>
      </c>
      <c r="E259" s="52"/>
      <c r="F259" s="51"/>
      <c r="G259" s="51"/>
      <c r="H259" s="51"/>
      <c r="I259" s="37"/>
      <c r="J259" s="29"/>
      <c r="K259" s="16"/>
    </row>
    <row r="260" spans="1:16" x14ac:dyDescent="0.3">
      <c r="A260" s="176"/>
      <c r="B260" s="6"/>
      <c r="C260" s="47"/>
      <c r="D260" s="41"/>
      <c r="E260" s="66"/>
      <c r="F260" s="177"/>
      <c r="G260" s="177"/>
      <c r="H260" s="177"/>
      <c r="I260" s="55"/>
      <c r="J260" s="47"/>
      <c r="K260" s="178"/>
    </row>
    <row r="261" spans="1:16" x14ac:dyDescent="0.3">
      <c r="A261" s="165"/>
      <c r="B261" s="166"/>
      <c r="C261" s="167"/>
      <c r="D261" s="167"/>
      <c r="E261" s="168"/>
      <c r="F261" s="168"/>
      <c r="G261" s="168"/>
      <c r="H261" s="168"/>
      <c r="I261" s="169"/>
      <c r="J261" s="169"/>
      <c r="K261" s="169"/>
      <c r="M261" s="100"/>
      <c r="N261" s="100"/>
      <c r="O261" s="100"/>
      <c r="P261" s="100"/>
    </row>
    <row r="264" spans="1:16" x14ac:dyDescent="0.3">
      <c r="A264" s="67"/>
      <c r="B264" s="67"/>
      <c r="C264" s="79"/>
      <c r="D264" s="79"/>
      <c r="E264" s="109"/>
      <c r="G264" s="109"/>
      <c r="H264" s="109"/>
      <c r="I264" s="79"/>
      <c r="J264" s="79"/>
      <c r="K264" s="109" t="s">
        <v>13</v>
      </c>
    </row>
    <row r="265" spans="1:16" x14ac:dyDescent="0.3">
      <c r="A265" s="195" t="s">
        <v>0</v>
      </c>
      <c r="B265" s="195"/>
      <c r="C265" s="195"/>
      <c r="D265" s="195"/>
      <c r="E265" s="195"/>
      <c r="F265" s="195"/>
      <c r="G265" s="195"/>
      <c r="H265" s="195"/>
      <c r="I265" s="195"/>
      <c r="J265" s="195"/>
      <c r="K265" s="195"/>
    </row>
    <row r="266" spans="1:16" x14ac:dyDescent="0.3">
      <c r="A266" s="189" t="s">
        <v>489</v>
      </c>
      <c r="B266" s="189"/>
      <c r="C266" s="189"/>
      <c r="D266" s="189"/>
      <c r="E266" s="189"/>
      <c r="F266" s="189"/>
      <c r="G266" s="189"/>
      <c r="H266" s="189"/>
      <c r="I266" s="189"/>
      <c r="J266" s="189"/>
      <c r="K266" s="189"/>
    </row>
    <row r="267" spans="1:16" x14ac:dyDescent="0.3">
      <c r="A267" s="189" t="s">
        <v>83</v>
      </c>
      <c r="B267" s="189"/>
      <c r="C267" s="189"/>
      <c r="D267" s="189"/>
      <c r="E267" s="189"/>
      <c r="F267" s="189"/>
      <c r="G267" s="189"/>
      <c r="H267" s="189"/>
      <c r="I267" s="189"/>
      <c r="J267" s="189"/>
      <c r="K267" s="189"/>
    </row>
    <row r="268" spans="1:16" x14ac:dyDescent="0.3">
      <c r="A268" s="195" t="s">
        <v>1</v>
      </c>
      <c r="B268" s="195"/>
      <c r="C268" s="195"/>
      <c r="D268" s="195"/>
      <c r="E268" s="195"/>
      <c r="F268" s="195"/>
      <c r="G268" s="195"/>
      <c r="H268" s="195"/>
      <c r="I268" s="195"/>
      <c r="J268" s="195"/>
      <c r="K268" s="195"/>
    </row>
    <row r="269" spans="1:16" x14ac:dyDescent="0.3">
      <c r="A269" s="67" t="s">
        <v>61</v>
      </c>
      <c r="B269" s="67"/>
      <c r="C269" s="79"/>
      <c r="D269" s="79"/>
      <c r="E269" s="109"/>
      <c r="G269" s="109"/>
      <c r="H269" s="109"/>
      <c r="I269" s="79"/>
      <c r="J269" s="79"/>
      <c r="K269" s="109"/>
    </row>
    <row r="270" spans="1:16" x14ac:dyDescent="0.3">
      <c r="A270" s="67"/>
      <c r="B270" s="68" t="s">
        <v>62</v>
      </c>
      <c r="C270" s="79"/>
      <c r="D270" s="79"/>
      <c r="E270" s="109"/>
      <c r="G270" s="109"/>
      <c r="H270" s="109"/>
      <c r="I270" s="79"/>
      <c r="J270" s="79"/>
      <c r="K270" s="109"/>
    </row>
    <row r="271" spans="1:16" x14ac:dyDescent="0.3">
      <c r="A271" s="67" t="s">
        <v>63</v>
      </c>
      <c r="B271" s="67"/>
      <c r="C271" s="79"/>
      <c r="D271" s="79"/>
      <c r="E271" s="109"/>
      <c r="G271" s="109"/>
      <c r="H271" s="109"/>
      <c r="I271" s="79"/>
      <c r="J271" s="79"/>
      <c r="K271" s="109"/>
    </row>
    <row r="272" spans="1:16" x14ac:dyDescent="0.3">
      <c r="A272" s="67"/>
      <c r="B272" s="67" t="s">
        <v>85</v>
      </c>
      <c r="C272" s="79"/>
      <c r="D272" s="79"/>
      <c r="E272" s="109"/>
      <c r="G272" s="109"/>
      <c r="H272" s="109"/>
      <c r="I272" s="79"/>
      <c r="J272" s="79"/>
      <c r="K272" s="109"/>
    </row>
    <row r="273" spans="1:11" x14ac:dyDescent="0.3">
      <c r="A273" s="190" t="s">
        <v>2</v>
      </c>
      <c r="B273" s="190" t="s">
        <v>79</v>
      </c>
      <c r="C273" s="190" t="s">
        <v>3</v>
      </c>
      <c r="D273" s="125" t="s">
        <v>4</v>
      </c>
      <c r="E273" s="191" t="s">
        <v>6</v>
      </c>
      <c r="F273" s="192"/>
      <c r="G273" s="192"/>
      <c r="H273" s="193"/>
      <c r="I273" s="125" t="s">
        <v>8</v>
      </c>
      <c r="J273" s="125" t="s">
        <v>10</v>
      </c>
      <c r="K273" s="125" t="s">
        <v>12</v>
      </c>
    </row>
    <row r="274" spans="1:11" x14ac:dyDescent="0.3">
      <c r="A274" s="190"/>
      <c r="B274" s="190"/>
      <c r="C274" s="190"/>
      <c r="D274" s="23" t="s">
        <v>5</v>
      </c>
      <c r="E274" s="125">
        <v>2561</v>
      </c>
      <c r="F274" s="125">
        <v>2562</v>
      </c>
      <c r="G274" s="125">
        <v>2563</v>
      </c>
      <c r="H274" s="125">
        <v>2564</v>
      </c>
      <c r="I274" s="126" t="s">
        <v>9</v>
      </c>
      <c r="J274" s="126" t="s">
        <v>11</v>
      </c>
      <c r="K274" s="126" t="s">
        <v>81</v>
      </c>
    </row>
    <row r="275" spans="1:11" x14ac:dyDescent="0.3">
      <c r="A275" s="190"/>
      <c r="B275" s="190"/>
      <c r="C275" s="190"/>
      <c r="D275" s="47"/>
      <c r="E275" s="71" t="s">
        <v>7</v>
      </c>
      <c r="F275" s="71" t="s">
        <v>7</v>
      </c>
      <c r="G275" s="71" t="s">
        <v>7</v>
      </c>
      <c r="H275" s="71" t="s">
        <v>7</v>
      </c>
      <c r="I275" s="47"/>
      <c r="J275" s="47"/>
      <c r="K275" s="71"/>
    </row>
    <row r="276" spans="1:11" x14ac:dyDescent="0.3">
      <c r="A276" s="19">
        <v>19</v>
      </c>
      <c r="B276" s="9" t="s">
        <v>317</v>
      </c>
      <c r="C276" s="28" t="s">
        <v>40</v>
      </c>
      <c r="D276" s="9" t="s">
        <v>319</v>
      </c>
      <c r="E276" s="91">
        <v>2800000</v>
      </c>
      <c r="F276" s="91">
        <v>2800000</v>
      </c>
      <c r="G276" s="91">
        <v>2800000</v>
      </c>
      <c r="H276" s="91">
        <v>2800000</v>
      </c>
      <c r="I276" s="38" t="s">
        <v>38</v>
      </c>
      <c r="J276" s="9" t="s">
        <v>45</v>
      </c>
      <c r="K276" s="16" t="s">
        <v>72</v>
      </c>
    </row>
    <row r="277" spans="1:11" x14ac:dyDescent="0.3">
      <c r="A277" s="21"/>
      <c r="B277" s="12" t="s">
        <v>318</v>
      </c>
      <c r="C277" s="29" t="s">
        <v>41</v>
      </c>
      <c r="D277" s="9" t="s">
        <v>320</v>
      </c>
      <c r="E277" s="52"/>
      <c r="F277" s="101"/>
      <c r="G277" s="52"/>
      <c r="H277" s="52"/>
      <c r="I277" s="37" t="s">
        <v>42</v>
      </c>
      <c r="J277" s="9" t="s">
        <v>46</v>
      </c>
      <c r="K277" s="5"/>
    </row>
    <row r="278" spans="1:11" x14ac:dyDescent="0.3">
      <c r="A278" s="21"/>
      <c r="B278" s="9"/>
      <c r="C278" s="9"/>
      <c r="D278" s="9"/>
      <c r="E278" s="52"/>
      <c r="F278" s="101"/>
      <c r="G278" s="51"/>
      <c r="H278" s="51"/>
      <c r="I278" s="37" t="s">
        <v>43</v>
      </c>
      <c r="J278" s="9"/>
      <c r="K278" s="16"/>
    </row>
    <row r="279" spans="1:11" x14ac:dyDescent="0.3">
      <c r="A279" s="5"/>
      <c r="B279" s="9"/>
      <c r="C279" s="9"/>
      <c r="D279" s="9"/>
      <c r="E279" s="51"/>
      <c r="F279" s="101"/>
      <c r="G279" s="63"/>
      <c r="H279" s="51"/>
      <c r="I279" s="37" t="s">
        <v>44</v>
      </c>
      <c r="J279" s="9"/>
      <c r="K279" s="16"/>
    </row>
    <row r="280" spans="1:11" x14ac:dyDescent="0.3">
      <c r="A280" s="19"/>
      <c r="B280" s="29"/>
      <c r="C280" s="29"/>
      <c r="D280" s="29"/>
      <c r="E280" s="52"/>
      <c r="F280" s="52"/>
      <c r="G280" s="52"/>
      <c r="H280" s="52"/>
      <c r="I280" s="37"/>
      <c r="J280" s="29"/>
      <c r="K280" s="23"/>
    </row>
    <row r="281" spans="1:11" x14ac:dyDescent="0.3">
      <c r="A281" s="19">
        <v>20</v>
      </c>
      <c r="B281" s="9" t="s">
        <v>485</v>
      </c>
      <c r="C281" s="28" t="s">
        <v>40</v>
      </c>
      <c r="D281" s="9" t="s">
        <v>321</v>
      </c>
      <c r="E281" s="91">
        <v>2400000</v>
      </c>
      <c r="F281" s="91">
        <v>2400000</v>
      </c>
      <c r="G281" s="91">
        <v>2400000</v>
      </c>
      <c r="H281" s="91">
        <v>2400000</v>
      </c>
      <c r="I281" s="38" t="s">
        <v>38</v>
      </c>
      <c r="J281" s="9" t="s">
        <v>45</v>
      </c>
      <c r="K281" s="16" t="s">
        <v>72</v>
      </c>
    </row>
    <row r="282" spans="1:11" x14ac:dyDescent="0.3">
      <c r="A282" s="21"/>
      <c r="B282" s="12" t="s">
        <v>486</v>
      </c>
      <c r="C282" s="29" t="s">
        <v>41</v>
      </c>
      <c r="D282" s="9" t="s">
        <v>320</v>
      </c>
      <c r="E282" s="52"/>
      <c r="F282" s="101"/>
      <c r="G282" s="52"/>
      <c r="H282" s="52"/>
      <c r="I282" s="37" t="s">
        <v>42</v>
      </c>
      <c r="J282" s="9" t="s">
        <v>46</v>
      </c>
      <c r="K282" s="5"/>
    </row>
    <row r="283" spans="1:11" x14ac:dyDescent="0.3">
      <c r="A283" s="21"/>
      <c r="B283" s="9" t="s">
        <v>487</v>
      </c>
      <c r="C283" s="9"/>
      <c r="D283" s="9"/>
      <c r="E283" s="52"/>
      <c r="F283" s="101"/>
      <c r="G283" s="51"/>
      <c r="H283" s="51"/>
      <c r="I283" s="37" t="s">
        <v>43</v>
      </c>
      <c r="J283" s="9"/>
      <c r="K283" s="16"/>
    </row>
    <row r="284" spans="1:11" x14ac:dyDescent="0.3">
      <c r="A284" s="5"/>
      <c r="B284" s="9"/>
      <c r="C284" s="9"/>
      <c r="D284" s="9"/>
      <c r="E284" s="51"/>
      <c r="F284" s="101"/>
      <c r="G284" s="63"/>
      <c r="H284" s="51"/>
      <c r="I284" s="37" t="s">
        <v>44</v>
      </c>
      <c r="J284" s="9"/>
      <c r="K284" s="16"/>
    </row>
    <row r="285" spans="1:11" x14ac:dyDescent="0.3">
      <c r="A285" s="19"/>
      <c r="B285" s="9"/>
      <c r="C285" s="29"/>
      <c r="D285" s="29"/>
      <c r="E285" s="51"/>
      <c r="F285" s="51"/>
      <c r="G285" s="51"/>
      <c r="H285" s="51"/>
      <c r="I285" s="37"/>
      <c r="J285" s="29"/>
      <c r="K285" s="48"/>
    </row>
    <row r="286" spans="1:11" x14ac:dyDescent="0.3">
      <c r="A286" s="19"/>
      <c r="B286" s="9"/>
      <c r="C286" s="29"/>
      <c r="D286" s="29"/>
      <c r="E286" s="51"/>
      <c r="F286" s="52"/>
      <c r="G286" s="63"/>
      <c r="H286" s="52"/>
      <c r="I286" s="37"/>
      <c r="J286" s="42"/>
      <c r="K286" s="16"/>
    </row>
    <row r="287" spans="1:11" x14ac:dyDescent="0.3">
      <c r="A287" s="21"/>
      <c r="B287" s="9"/>
      <c r="C287" s="29"/>
      <c r="D287" s="119"/>
      <c r="E287" s="52"/>
      <c r="F287" s="51"/>
      <c r="G287" s="51"/>
      <c r="H287" s="51"/>
      <c r="I287" s="37"/>
      <c r="J287" s="29"/>
      <c r="K287" s="16"/>
    </row>
    <row r="288" spans="1:11" x14ac:dyDescent="0.3">
      <c r="A288" s="21"/>
      <c r="B288" s="9"/>
      <c r="C288" s="29"/>
      <c r="D288" s="36"/>
      <c r="E288" s="52"/>
      <c r="F288" s="51"/>
      <c r="G288" s="51"/>
      <c r="H288" s="51"/>
      <c r="I288" s="37"/>
      <c r="J288" s="29"/>
      <c r="K288" s="16"/>
    </row>
    <row r="289" spans="1:11" x14ac:dyDescent="0.3">
      <c r="A289" s="21"/>
      <c r="B289" s="9"/>
      <c r="C289" s="29"/>
      <c r="D289" s="36"/>
      <c r="E289" s="52"/>
      <c r="F289" s="51"/>
      <c r="G289" s="51"/>
      <c r="H289" s="51"/>
      <c r="I289" s="37"/>
      <c r="J289" s="29"/>
      <c r="K289" s="16"/>
    </row>
    <row r="290" spans="1:11" x14ac:dyDescent="0.3">
      <c r="A290" s="127" t="s">
        <v>93</v>
      </c>
      <c r="B290" s="128" t="s">
        <v>484</v>
      </c>
      <c r="C290" s="129"/>
      <c r="D290" s="129"/>
      <c r="E290" s="133">
        <f>E13+E16+E19+E23+E43+E49+E72+E78+E83+E101+E106+E110+E114+E129+E133+E135+E139+E141+E158+E164+E168+E189+E192+E195+E199+E218+E225+E247+E252+E257+E276+E281</f>
        <v>18346000</v>
      </c>
      <c r="F290" s="133">
        <f t="shared" ref="F290:H290" si="0">F13+F16+F19+F23+F43+F49+F72+F78+F83+F101+F106+F110+F114+F129+F133+F135+F139+F141+F158+F164+F168+F189+F192+F195+F199+F218+F225+F247+F252+F257+F276+F281</f>
        <v>17838000</v>
      </c>
      <c r="G290" s="133">
        <f t="shared" si="0"/>
        <v>17838000</v>
      </c>
      <c r="H290" s="133">
        <f t="shared" si="0"/>
        <v>17838000</v>
      </c>
      <c r="I290" s="130"/>
      <c r="J290" s="130"/>
      <c r="K290" s="130"/>
    </row>
    <row r="291" spans="1:11" x14ac:dyDescent="0.3">
      <c r="A291" s="165"/>
      <c r="B291" s="166"/>
      <c r="C291" s="167"/>
      <c r="D291" s="167"/>
      <c r="E291" s="168"/>
      <c r="F291" s="168"/>
      <c r="G291" s="168"/>
      <c r="H291" s="168"/>
      <c r="I291" s="169"/>
      <c r="J291" s="169"/>
      <c r="K291" s="169"/>
    </row>
    <row r="292" spans="1:11" x14ac:dyDescent="0.3">
      <c r="A292" s="165"/>
      <c r="B292" s="166"/>
      <c r="C292" s="167"/>
      <c r="D292" s="167"/>
      <c r="E292" s="168"/>
      <c r="F292" s="168"/>
      <c r="G292" s="168"/>
      <c r="H292" s="168"/>
      <c r="I292" s="169"/>
      <c r="J292" s="169"/>
      <c r="K292" s="169"/>
    </row>
    <row r="293" spans="1:11" x14ac:dyDescent="0.3">
      <c r="A293" s="67"/>
      <c r="B293" s="67"/>
      <c r="C293" s="79"/>
      <c r="D293" s="79"/>
      <c r="E293" s="109"/>
      <c r="G293" s="109"/>
      <c r="H293" s="109"/>
      <c r="I293" s="79"/>
      <c r="J293" s="79"/>
      <c r="K293" s="109" t="s">
        <v>13</v>
      </c>
    </row>
    <row r="294" spans="1:11" x14ac:dyDescent="0.3">
      <c r="A294" s="195" t="s">
        <v>0</v>
      </c>
      <c r="B294" s="195"/>
      <c r="C294" s="195"/>
      <c r="D294" s="195"/>
      <c r="E294" s="195"/>
      <c r="F294" s="195"/>
      <c r="G294" s="195"/>
      <c r="H294" s="195"/>
      <c r="I294" s="195"/>
      <c r="J294" s="195"/>
      <c r="K294" s="195"/>
    </row>
    <row r="295" spans="1:11" x14ac:dyDescent="0.3">
      <c r="A295" s="189" t="s">
        <v>489</v>
      </c>
      <c r="B295" s="189"/>
      <c r="C295" s="189"/>
      <c r="D295" s="189"/>
      <c r="E295" s="189"/>
      <c r="F295" s="189"/>
      <c r="G295" s="189"/>
      <c r="H295" s="189"/>
      <c r="I295" s="189"/>
      <c r="J295" s="189"/>
      <c r="K295" s="189"/>
    </row>
    <row r="296" spans="1:11" x14ac:dyDescent="0.3">
      <c r="A296" s="189" t="s">
        <v>83</v>
      </c>
      <c r="B296" s="189"/>
      <c r="C296" s="189"/>
      <c r="D296" s="189"/>
      <c r="E296" s="189"/>
      <c r="F296" s="189"/>
      <c r="G296" s="189"/>
      <c r="H296" s="189"/>
      <c r="I296" s="189"/>
      <c r="J296" s="189"/>
      <c r="K296" s="189"/>
    </row>
    <row r="297" spans="1:11" x14ac:dyDescent="0.3">
      <c r="A297" s="195" t="s">
        <v>1</v>
      </c>
      <c r="B297" s="195"/>
      <c r="C297" s="195"/>
      <c r="D297" s="195"/>
      <c r="E297" s="195"/>
      <c r="F297" s="195"/>
      <c r="G297" s="195"/>
      <c r="H297" s="195"/>
      <c r="I297" s="195"/>
      <c r="J297" s="195"/>
      <c r="K297" s="195"/>
    </row>
    <row r="298" spans="1:11" x14ac:dyDescent="0.3">
      <c r="A298" s="67" t="s">
        <v>61</v>
      </c>
      <c r="B298" s="67"/>
      <c r="C298" s="79"/>
      <c r="D298" s="79"/>
      <c r="E298" s="79"/>
      <c r="F298" s="79"/>
      <c r="G298" s="79"/>
      <c r="H298" s="79"/>
      <c r="I298" s="79"/>
      <c r="J298" s="79"/>
      <c r="K298" s="109"/>
    </row>
    <row r="299" spans="1:11" x14ac:dyDescent="0.3">
      <c r="A299" s="67"/>
      <c r="B299" s="68" t="s">
        <v>62</v>
      </c>
      <c r="C299" s="79"/>
      <c r="D299" s="79"/>
      <c r="E299" s="79"/>
      <c r="F299" s="79"/>
      <c r="G299" s="79"/>
      <c r="H299" s="79"/>
      <c r="I299" s="79"/>
      <c r="J299" s="79"/>
      <c r="K299" s="109"/>
    </row>
    <row r="300" spans="1:11" x14ac:dyDescent="0.3">
      <c r="A300" s="67" t="s">
        <v>63</v>
      </c>
      <c r="B300" s="67"/>
      <c r="C300" s="79"/>
      <c r="D300" s="79"/>
      <c r="E300" s="79"/>
      <c r="F300" s="79"/>
      <c r="G300" s="79"/>
      <c r="H300" s="79"/>
      <c r="I300" s="79"/>
      <c r="J300" s="79"/>
      <c r="K300" s="109"/>
    </row>
    <row r="301" spans="1:11" x14ac:dyDescent="0.3">
      <c r="A301" s="67"/>
      <c r="B301" s="67" t="s">
        <v>96</v>
      </c>
      <c r="C301" s="79"/>
      <c r="D301" s="79"/>
      <c r="E301" s="79"/>
      <c r="F301" s="79"/>
      <c r="G301" s="79"/>
      <c r="H301" s="79"/>
      <c r="I301" s="79"/>
      <c r="J301" s="79"/>
      <c r="K301" s="109"/>
    </row>
    <row r="302" spans="1:11" x14ac:dyDescent="0.3">
      <c r="A302" s="190" t="s">
        <v>2</v>
      </c>
      <c r="B302" s="190" t="s">
        <v>79</v>
      </c>
      <c r="C302" s="190" t="s">
        <v>3</v>
      </c>
      <c r="D302" s="125" t="s">
        <v>4</v>
      </c>
      <c r="E302" s="191" t="s">
        <v>6</v>
      </c>
      <c r="F302" s="192"/>
      <c r="G302" s="192"/>
      <c r="H302" s="193"/>
      <c r="I302" s="125" t="s">
        <v>8</v>
      </c>
      <c r="J302" s="125" t="s">
        <v>10</v>
      </c>
      <c r="K302" s="125" t="s">
        <v>12</v>
      </c>
    </row>
    <row r="303" spans="1:11" x14ac:dyDescent="0.3">
      <c r="A303" s="190"/>
      <c r="B303" s="190"/>
      <c r="C303" s="190"/>
      <c r="D303" s="23" t="s">
        <v>5</v>
      </c>
      <c r="E303" s="125">
        <v>2561</v>
      </c>
      <c r="F303" s="125">
        <v>2562</v>
      </c>
      <c r="G303" s="125">
        <v>2563</v>
      </c>
      <c r="H303" s="125">
        <v>2564</v>
      </c>
      <c r="I303" s="126" t="s">
        <v>9</v>
      </c>
      <c r="J303" s="126" t="s">
        <v>11</v>
      </c>
      <c r="K303" s="126" t="s">
        <v>81</v>
      </c>
    </row>
    <row r="304" spans="1:11" x14ac:dyDescent="0.3">
      <c r="A304" s="190"/>
      <c r="B304" s="190"/>
      <c r="C304" s="190"/>
      <c r="D304" s="47"/>
      <c r="E304" s="71" t="s">
        <v>7</v>
      </c>
      <c r="F304" s="71" t="s">
        <v>7</v>
      </c>
      <c r="G304" s="71" t="s">
        <v>7</v>
      </c>
      <c r="H304" s="71" t="s">
        <v>7</v>
      </c>
      <c r="I304" s="47"/>
      <c r="J304" s="47"/>
      <c r="K304" s="71"/>
    </row>
    <row r="305" spans="1:16" x14ac:dyDescent="0.3">
      <c r="A305" s="118">
        <v>1</v>
      </c>
      <c r="B305" s="56" t="s">
        <v>409</v>
      </c>
      <c r="C305" s="93" t="s">
        <v>160</v>
      </c>
      <c r="D305" s="56" t="s">
        <v>410</v>
      </c>
      <c r="E305" s="88">
        <v>30000</v>
      </c>
      <c r="F305" s="88">
        <v>30000</v>
      </c>
      <c r="G305" s="88">
        <v>30000</v>
      </c>
      <c r="H305" s="88">
        <v>30000</v>
      </c>
      <c r="I305" s="37" t="s">
        <v>38</v>
      </c>
      <c r="J305" s="149" t="s">
        <v>100</v>
      </c>
      <c r="K305" s="104" t="s">
        <v>72</v>
      </c>
    </row>
    <row r="306" spans="1:16" x14ac:dyDescent="0.3">
      <c r="A306" s="27"/>
      <c r="B306" s="92" t="s">
        <v>27</v>
      </c>
      <c r="C306" s="150" t="s">
        <v>176</v>
      </c>
      <c r="D306" s="120" t="s">
        <v>178</v>
      </c>
      <c r="E306" s="90"/>
      <c r="F306" s="147"/>
      <c r="G306" s="90"/>
      <c r="H306" s="90"/>
      <c r="I306" s="37" t="s">
        <v>164</v>
      </c>
      <c r="J306" s="93" t="s">
        <v>174</v>
      </c>
      <c r="K306" s="104"/>
    </row>
    <row r="307" spans="1:16" x14ac:dyDescent="0.3">
      <c r="A307" s="27"/>
      <c r="B307" s="92"/>
      <c r="C307" s="56" t="s">
        <v>98</v>
      </c>
      <c r="D307" s="120" t="s">
        <v>411</v>
      </c>
      <c r="E307" s="90"/>
      <c r="F307" s="147"/>
      <c r="G307" s="90"/>
      <c r="H307" s="90"/>
      <c r="I307" s="37" t="s">
        <v>165</v>
      </c>
      <c r="J307" s="56" t="s">
        <v>168</v>
      </c>
      <c r="K307" s="104"/>
    </row>
    <row r="308" spans="1:16" x14ac:dyDescent="0.3">
      <c r="A308" s="27"/>
      <c r="B308" s="56"/>
      <c r="C308" s="93" t="s">
        <v>99</v>
      </c>
      <c r="D308" s="56" t="s">
        <v>412</v>
      </c>
      <c r="E308" s="146"/>
      <c r="F308" s="146"/>
      <c r="G308" s="146"/>
      <c r="H308" s="146"/>
      <c r="I308" s="37" t="s">
        <v>32</v>
      </c>
      <c r="J308" s="42" t="s">
        <v>64</v>
      </c>
      <c r="K308" s="104"/>
    </row>
    <row r="309" spans="1:16" x14ac:dyDescent="0.3">
      <c r="A309" s="30"/>
      <c r="B309" s="36"/>
      <c r="C309" s="43" t="s">
        <v>177</v>
      </c>
      <c r="D309" s="36"/>
      <c r="E309" s="143"/>
      <c r="F309" s="143"/>
      <c r="G309" s="148"/>
      <c r="H309" s="143"/>
      <c r="I309" s="72"/>
      <c r="J309" s="29" t="s">
        <v>65</v>
      </c>
      <c r="K309" s="48"/>
    </row>
    <row r="310" spans="1:16" x14ac:dyDescent="0.3">
      <c r="A310" s="30"/>
      <c r="B310" s="36"/>
      <c r="C310" s="29" t="s">
        <v>48</v>
      </c>
      <c r="D310" s="36"/>
      <c r="E310" s="143"/>
      <c r="F310" s="184"/>
      <c r="G310" s="183"/>
      <c r="H310" s="143"/>
      <c r="I310" s="72"/>
      <c r="J310" s="29"/>
      <c r="K310" s="48"/>
    </row>
    <row r="311" spans="1:16" x14ac:dyDescent="0.3">
      <c r="A311" s="30"/>
      <c r="B311" s="36"/>
      <c r="C311" s="43"/>
      <c r="D311" s="36"/>
      <c r="E311" s="143"/>
      <c r="F311" s="184"/>
      <c r="G311" s="183"/>
      <c r="H311" s="143"/>
      <c r="I311" s="72"/>
      <c r="J311" s="29"/>
      <c r="K311" s="48"/>
    </row>
    <row r="312" spans="1:16" s="89" customFormat="1" x14ac:dyDescent="0.3">
      <c r="A312" s="26">
        <v>2</v>
      </c>
      <c r="B312" s="56" t="s">
        <v>175</v>
      </c>
      <c r="C312" s="93" t="s">
        <v>160</v>
      </c>
      <c r="D312" s="34" t="s">
        <v>405</v>
      </c>
      <c r="E312" s="51">
        <v>30000</v>
      </c>
      <c r="F312" s="51">
        <v>30000</v>
      </c>
      <c r="G312" s="51">
        <v>30000</v>
      </c>
      <c r="H312" s="51">
        <v>30000</v>
      </c>
      <c r="I312" s="37" t="s">
        <v>38</v>
      </c>
      <c r="J312" s="149" t="s">
        <v>100</v>
      </c>
      <c r="K312" s="104" t="s">
        <v>72</v>
      </c>
      <c r="M312" s="135"/>
      <c r="N312" s="135"/>
      <c r="O312" s="135"/>
      <c r="P312" s="135"/>
    </row>
    <row r="313" spans="1:16" s="89" customFormat="1" x14ac:dyDescent="0.3">
      <c r="A313" s="26"/>
      <c r="B313" s="92" t="s">
        <v>27</v>
      </c>
      <c r="C313" s="93" t="s">
        <v>176</v>
      </c>
      <c r="D313" s="34" t="s">
        <v>179</v>
      </c>
      <c r="E313" s="52"/>
      <c r="F313" s="51"/>
      <c r="G313" s="51"/>
      <c r="H313" s="51"/>
      <c r="I313" s="37" t="s">
        <v>164</v>
      </c>
      <c r="J313" s="93" t="s">
        <v>174</v>
      </c>
      <c r="K313" s="104"/>
      <c r="M313" s="135"/>
      <c r="N313" s="135"/>
      <c r="O313" s="135"/>
      <c r="P313" s="135"/>
    </row>
    <row r="314" spans="1:16" s="89" customFormat="1" x14ac:dyDescent="0.3">
      <c r="A314" s="25"/>
      <c r="B314" s="92"/>
      <c r="C314" s="56" t="s">
        <v>98</v>
      </c>
      <c r="D314" s="29" t="s">
        <v>413</v>
      </c>
      <c r="E314" s="52"/>
      <c r="F314" s="51"/>
      <c r="G314" s="51"/>
      <c r="H314" s="51"/>
      <c r="I314" s="37" t="s">
        <v>165</v>
      </c>
      <c r="J314" s="56" t="s">
        <v>168</v>
      </c>
      <c r="K314" s="104"/>
      <c r="M314" s="135"/>
      <c r="N314" s="135"/>
      <c r="O314" s="135"/>
      <c r="P314" s="135"/>
    </row>
    <row r="315" spans="1:16" x14ac:dyDescent="0.3">
      <c r="A315" s="5"/>
      <c r="B315" s="28"/>
      <c r="C315" s="93" t="s">
        <v>99</v>
      </c>
      <c r="D315" s="29" t="s">
        <v>406</v>
      </c>
      <c r="E315" s="91">
        <v>99000</v>
      </c>
      <c r="F315" s="91">
        <v>99000</v>
      </c>
      <c r="G315" s="91">
        <v>99000</v>
      </c>
      <c r="H315" s="91">
        <v>99000</v>
      </c>
      <c r="I315" s="37" t="s">
        <v>32</v>
      </c>
      <c r="J315" s="42" t="s">
        <v>64</v>
      </c>
      <c r="K315" s="104"/>
    </row>
    <row r="316" spans="1:16" x14ac:dyDescent="0.3">
      <c r="A316" s="5"/>
      <c r="B316" s="29"/>
      <c r="C316" s="43" t="s">
        <v>177</v>
      </c>
      <c r="D316" s="34" t="s">
        <v>172</v>
      </c>
      <c r="E316" s="91"/>
      <c r="F316" s="147"/>
      <c r="G316" s="145"/>
      <c r="H316" s="88"/>
      <c r="I316" s="72"/>
      <c r="J316" s="29" t="s">
        <v>65</v>
      </c>
      <c r="K316" s="48"/>
    </row>
    <row r="317" spans="1:16" x14ac:dyDescent="0.3">
      <c r="A317" s="97"/>
      <c r="B317" s="29"/>
      <c r="C317" s="29" t="s">
        <v>48</v>
      </c>
      <c r="D317" s="29" t="s">
        <v>173</v>
      </c>
      <c r="E317" s="61"/>
      <c r="F317" s="108"/>
      <c r="G317" s="58"/>
      <c r="H317" s="61"/>
      <c r="I317" s="37"/>
      <c r="J317" s="56"/>
      <c r="K317" s="48"/>
    </row>
    <row r="318" spans="1:16" x14ac:dyDescent="0.3">
      <c r="A318" s="49"/>
      <c r="B318" s="29"/>
      <c r="C318" s="43"/>
      <c r="D318" s="29" t="s">
        <v>132</v>
      </c>
      <c r="E318" s="57"/>
      <c r="F318" s="110"/>
      <c r="G318" s="29"/>
      <c r="H318" s="29"/>
      <c r="I318" s="37"/>
      <c r="J318" s="56"/>
      <c r="K318" s="23"/>
    </row>
    <row r="319" spans="1:16" x14ac:dyDescent="0.3">
      <c r="A319" s="71"/>
      <c r="B319" s="47"/>
      <c r="C319" s="47"/>
      <c r="D319" s="96" t="s">
        <v>414</v>
      </c>
      <c r="E319" s="159"/>
      <c r="F319" s="159"/>
      <c r="G319" s="159"/>
      <c r="H319" s="159"/>
      <c r="I319" s="55"/>
      <c r="J319" s="47"/>
      <c r="K319" s="71"/>
    </row>
    <row r="322" spans="1:11" x14ac:dyDescent="0.3">
      <c r="A322" s="67"/>
      <c r="B322" s="67"/>
      <c r="C322" s="79"/>
      <c r="D322" s="79"/>
      <c r="E322" s="109"/>
      <c r="G322" s="109"/>
      <c r="H322" s="109"/>
      <c r="I322" s="79"/>
      <c r="J322" s="79"/>
      <c r="K322" s="109" t="s">
        <v>13</v>
      </c>
    </row>
    <row r="323" spans="1:11" x14ac:dyDescent="0.3">
      <c r="A323" s="195" t="s">
        <v>0</v>
      </c>
      <c r="B323" s="195"/>
      <c r="C323" s="195"/>
      <c r="D323" s="195"/>
      <c r="E323" s="195"/>
      <c r="F323" s="195"/>
      <c r="G323" s="195"/>
      <c r="H323" s="195"/>
      <c r="I323" s="195"/>
      <c r="J323" s="195"/>
      <c r="K323" s="195"/>
    </row>
    <row r="324" spans="1:11" x14ac:dyDescent="0.3">
      <c r="A324" s="189" t="s">
        <v>489</v>
      </c>
      <c r="B324" s="189"/>
      <c r="C324" s="189"/>
      <c r="D324" s="189"/>
      <c r="E324" s="189"/>
      <c r="F324" s="189"/>
      <c r="G324" s="189"/>
      <c r="H324" s="189"/>
      <c r="I324" s="189"/>
      <c r="J324" s="189"/>
      <c r="K324" s="189"/>
    </row>
    <row r="325" spans="1:11" x14ac:dyDescent="0.3">
      <c r="A325" s="189" t="s">
        <v>83</v>
      </c>
      <c r="B325" s="189"/>
      <c r="C325" s="189"/>
      <c r="D325" s="189"/>
      <c r="E325" s="189"/>
      <c r="F325" s="189"/>
      <c r="G325" s="189"/>
      <c r="H325" s="189"/>
      <c r="I325" s="189"/>
      <c r="J325" s="189"/>
      <c r="K325" s="189"/>
    </row>
    <row r="326" spans="1:11" x14ac:dyDescent="0.3">
      <c r="A326" s="195" t="s">
        <v>1</v>
      </c>
      <c r="B326" s="195"/>
      <c r="C326" s="195"/>
      <c r="D326" s="195"/>
      <c r="E326" s="195"/>
      <c r="F326" s="195"/>
      <c r="G326" s="195"/>
      <c r="H326" s="195"/>
      <c r="I326" s="195"/>
      <c r="J326" s="195"/>
      <c r="K326" s="195"/>
    </row>
    <row r="327" spans="1:11" x14ac:dyDescent="0.3">
      <c r="A327" s="67" t="s">
        <v>61</v>
      </c>
      <c r="B327" s="67"/>
      <c r="C327" s="79"/>
      <c r="D327" s="79"/>
      <c r="E327" s="79"/>
      <c r="F327" s="79"/>
      <c r="G327" s="79"/>
      <c r="H327" s="79"/>
      <c r="I327" s="79"/>
      <c r="J327" s="79"/>
      <c r="K327" s="109"/>
    </row>
    <row r="328" spans="1:11" x14ac:dyDescent="0.3">
      <c r="A328" s="67"/>
      <c r="B328" s="68" t="s">
        <v>62</v>
      </c>
      <c r="C328" s="79"/>
      <c r="D328" s="79"/>
      <c r="E328" s="79"/>
      <c r="F328" s="79"/>
      <c r="G328" s="79"/>
      <c r="H328" s="79"/>
      <c r="I328" s="79"/>
      <c r="J328" s="79"/>
      <c r="K328" s="109"/>
    </row>
    <row r="329" spans="1:11" x14ac:dyDescent="0.3">
      <c r="A329" s="67" t="s">
        <v>63</v>
      </c>
      <c r="B329" s="67"/>
      <c r="C329" s="79"/>
      <c r="D329" s="79"/>
      <c r="E329" s="79"/>
      <c r="F329" s="79"/>
      <c r="G329" s="79"/>
      <c r="H329" s="79"/>
      <c r="I329" s="79"/>
      <c r="J329" s="79"/>
      <c r="K329" s="109"/>
    </row>
    <row r="330" spans="1:11" x14ac:dyDescent="0.3">
      <c r="A330" s="67"/>
      <c r="B330" s="67" t="s">
        <v>96</v>
      </c>
      <c r="C330" s="79"/>
      <c r="D330" s="79"/>
      <c r="E330" s="79"/>
      <c r="F330" s="79"/>
      <c r="G330" s="79"/>
      <c r="H330" s="79"/>
      <c r="I330" s="79"/>
      <c r="J330" s="79"/>
      <c r="K330" s="109"/>
    </row>
    <row r="331" spans="1:11" x14ac:dyDescent="0.3">
      <c r="A331" s="190" t="s">
        <v>2</v>
      </c>
      <c r="B331" s="190" t="s">
        <v>79</v>
      </c>
      <c r="C331" s="190" t="s">
        <v>3</v>
      </c>
      <c r="D331" s="125" t="s">
        <v>4</v>
      </c>
      <c r="E331" s="191" t="s">
        <v>6</v>
      </c>
      <c r="F331" s="192"/>
      <c r="G331" s="192"/>
      <c r="H331" s="193"/>
      <c r="I331" s="125" t="s">
        <v>8</v>
      </c>
      <c r="J331" s="125" t="s">
        <v>10</v>
      </c>
      <c r="K331" s="125" t="s">
        <v>12</v>
      </c>
    </row>
    <row r="332" spans="1:11" x14ac:dyDescent="0.3">
      <c r="A332" s="190"/>
      <c r="B332" s="190"/>
      <c r="C332" s="190"/>
      <c r="D332" s="23" t="s">
        <v>5</v>
      </c>
      <c r="E332" s="125">
        <v>2561</v>
      </c>
      <c r="F332" s="125">
        <v>2562</v>
      </c>
      <c r="G332" s="125">
        <v>2563</v>
      </c>
      <c r="H332" s="125">
        <v>2564</v>
      </c>
      <c r="I332" s="126" t="s">
        <v>9</v>
      </c>
      <c r="J332" s="126" t="s">
        <v>11</v>
      </c>
      <c r="K332" s="126" t="s">
        <v>81</v>
      </c>
    </row>
    <row r="333" spans="1:11" x14ac:dyDescent="0.3">
      <c r="A333" s="190"/>
      <c r="B333" s="190"/>
      <c r="C333" s="190"/>
      <c r="D333" s="47"/>
      <c r="E333" s="71" t="s">
        <v>7</v>
      </c>
      <c r="F333" s="71" t="s">
        <v>7</v>
      </c>
      <c r="G333" s="71" t="s">
        <v>7</v>
      </c>
      <c r="H333" s="71" t="s">
        <v>7</v>
      </c>
      <c r="I333" s="47"/>
      <c r="J333" s="47"/>
      <c r="K333" s="71"/>
    </row>
    <row r="334" spans="1:11" x14ac:dyDescent="0.3">
      <c r="A334" s="118"/>
      <c r="B334" s="56"/>
      <c r="C334" s="93"/>
      <c r="D334" s="56" t="s">
        <v>407</v>
      </c>
      <c r="E334" s="88">
        <v>200000</v>
      </c>
      <c r="F334" s="88">
        <v>200000</v>
      </c>
      <c r="G334" s="88">
        <v>200000</v>
      </c>
      <c r="H334" s="88">
        <v>200000</v>
      </c>
      <c r="I334" s="37"/>
      <c r="J334" s="149"/>
      <c r="K334" s="104"/>
    </row>
    <row r="335" spans="1:11" x14ac:dyDescent="0.3">
      <c r="A335" s="27"/>
      <c r="B335" s="92"/>
      <c r="C335" s="150"/>
      <c r="D335" s="120" t="s">
        <v>117</v>
      </c>
      <c r="E335" s="90"/>
      <c r="F335" s="147"/>
      <c r="G335" s="90"/>
      <c r="H335" s="90"/>
      <c r="I335" s="37"/>
      <c r="J335" s="93"/>
      <c r="K335" s="104"/>
    </row>
    <row r="336" spans="1:11" x14ac:dyDescent="0.3">
      <c r="A336" s="27"/>
      <c r="B336" s="92"/>
      <c r="C336" s="56"/>
      <c r="D336" s="120" t="s">
        <v>415</v>
      </c>
      <c r="E336" s="90"/>
      <c r="F336" s="147"/>
      <c r="G336" s="90"/>
      <c r="H336" s="90"/>
      <c r="I336" s="37"/>
      <c r="J336" s="56"/>
      <c r="K336" s="104"/>
    </row>
    <row r="337" spans="1:11" x14ac:dyDescent="0.3">
      <c r="A337" s="27"/>
      <c r="B337" s="56"/>
      <c r="C337" s="93"/>
      <c r="D337" s="56"/>
      <c r="E337" s="146"/>
      <c r="F337" s="146"/>
      <c r="G337" s="146"/>
      <c r="H337" s="146"/>
      <c r="I337" s="37"/>
      <c r="J337" s="42"/>
      <c r="K337" s="104"/>
    </row>
    <row r="338" spans="1:11" x14ac:dyDescent="0.3">
      <c r="A338" s="30"/>
      <c r="B338" s="36"/>
      <c r="C338" s="43"/>
      <c r="D338" s="56"/>
      <c r="E338" s="88"/>
      <c r="F338" s="88"/>
      <c r="G338" s="145"/>
      <c r="H338" s="88"/>
      <c r="I338" s="72"/>
      <c r="J338" s="29"/>
      <c r="K338" s="48"/>
    </row>
    <row r="339" spans="1:11" x14ac:dyDescent="0.3">
      <c r="A339" s="26"/>
      <c r="B339" s="56"/>
      <c r="C339" s="29"/>
      <c r="D339" s="56" t="s">
        <v>408</v>
      </c>
      <c r="E339" s="88">
        <v>15000</v>
      </c>
      <c r="F339" s="91">
        <v>15000</v>
      </c>
      <c r="G339" s="90">
        <v>15000</v>
      </c>
      <c r="H339" s="90">
        <v>15000</v>
      </c>
      <c r="I339" s="37"/>
      <c r="J339" s="42"/>
      <c r="K339" s="16"/>
    </row>
    <row r="340" spans="1:11" x14ac:dyDescent="0.3">
      <c r="A340" s="26"/>
      <c r="B340" s="56"/>
      <c r="C340" s="29"/>
      <c r="D340" s="179" t="s">
        <v>180</v>
      </c>
      <c r="E340" s="91"/>
      <c r="F340" s="88"/>
      <c r="G340" s="88"/>
      <c r="H340" s="88"/>
      <c r="I340" s="37"/>
      <c r="J340" s="29"/>
      <c r="K340" s="16"/>
    </row>
    <row r="341" spans="1:11" x14ac:dyDescent="0.3">
      <c r="A341" s="25"/>
      <c r="B341" s="92"/>
      <c r="C341" s="29"/>
      <c r="D341" s="56" t="s">
        <v>150</v>
      </c>
      <c r="E341" s="91"/>
      <c r="F341" s="88"/>
      <c r="G341" s="88"/>
      <c r="H341" s="88"/>
      <c r="I341" s="37"/>
      <c r="J341" s="29"/>
      <c r="K341" s="16"/>
    </row>
    <row r="342" spans="1:11" x14ac:dyDescent="0.3">
      <c r="A342" s="26"/>
      <c r="B342" s="92"/>
      <c r="C342" s="92"/>
      <c r="D342" s="56" t="s">
        <v>413</v>
      </c>
      <c r="E342" s="91"/>
      <c r="F342" s="91"/>
      <c r="G342" s="146"/>
      <c r="H342" s="91"/>
      <c r="I342" s="75"/>
      <c r="J342" s="56"/>
      <c r="K342" s="104"/>
    </row>
    <row r="343" spans="1:11" x14ac:dyDescent="0.3">
      <c r="A343" s="5"/>
      <c r="B343" s="28"/>
      <c r="C343" s="56"/>
      <c r="D343" s="34"/>
      <c r="E343" s="146"/>
      <c r="F343" s="146"/>
      <c r="G343" s="146"/>
      <c r="H343" s="146"/>
      <c r="I343" s="37"/>
      <c r="J343" s="42"/>
      <c r="K343" s="16"/>
    </row>
    <row r="344" spans="1:11" x14ac:dyDescent="0.3">
      <c r="A344" s="49"/>
      <c r="B344" s="29"/>
      <c r="C344" s="43"/>
      <c r="D344" s="29"/>
      <c r="E344" s="61"/>
      <c r="F344" s="108"/>
      <c r="G344" s="58"/>
      <c r="H344" s="61"/>
      <c r="I344" s="37"/>
      <c r="J344" s="56"/>
      <c r="K344" s="23"/>
    </row>
    <row r="345" spans="1:11" x14ac:dyDescent="0.3">
      <c r="A345" s="23"/>
      <c r="B345" s="29"/>
      <c r="C345" s="29"/>
      <c r="D345" s="29"/>
      <c r="E345" s="57"/>
      <c r="F345" s="110"/>
      <c r="G345" s="29"/>
      <c r="H345" s="29"/>
      <c r="I345" s="37"/>
      <c r="J345" s="29"/>
      <c r="K345" s="23"/>
    </row>
    <row r="346" spans="1:11" x14ac:dyDescent="0.3">
      <c r="A346" s="23"/>
      <c r="B346" s="29"/>
      <c r="C346" s="29"/>
      <c r="D346" s="29"/>
      <c r="E346" s="87"/>
      <c r="F346" s="160"/>
      <c r="G346" s="28"/>
      <c r="H346" s="28"/>
      <c r="I346" s="37"/>
      <c r="J346" s="29"/>
      <c r="K346" s="23"/>
    </row>
    <row r="347" spans="1:11" x14ac:dyDescent="0.3">
      <c r="A347" s="71"/>
      <c r="B347" s="47"/>
      <c r="C347" s="47"/>
      <c r="D347" s="96"/>
      <c r="E347" s="159"/>
      <c r="F347" s="159"/>
      <c r="G347" s="159"/>
      <c r="H347" s="159"/>
      <c r="I347" s="55"/>
      <c r="J347" s="47"/>
      <c r="K347" s="71"/>
    </row>
    <row r="348" spans="1:11" x14ac:dyDescent="0.3">
      <c r="A348" s="74"/>
      <c r="B348" s="33"/>
      <c r="C348" s="33"/>
      <c r="D348" s="81"/>
      <c r="E348" s="98"/>
      <c r="F348" s="98"/>
      <c r="G348" s="98"/>
      <c r="H348" s="98"/>
      <c r="I348" s="76"/>
      <c r="J348" s="33"/>
      <c r="K348" s="74"/>
    </row>
    <row r="349" spans="1:11" x14ac:dyDescent="0.3">
      <c r="A349" s="74"/>
      <c r="B349" s="33"/>
      <c r="C349" s="33"/>
      <c r="D349" s="81"/>
      <c r="E349" s="98"/>
      <c r="F349" s="98"/>
      <c r="G349" s="98"/>
      <c r="H349" s="98"/>
      <c r="I349" s="76"/>
      <c r="J349" s="33"/>
      <c r="K349" s="74"/>
    </row>
    <row r="350" spans="1:11" x14ac:dyDescent="0.3">
      <c r="A350" s="74"/>
      <c r="B350" s="33"/>
      <c r="C350" s="33"/>
      <c r="D350" s="81"/>
      <c r="E350" s="98"/>
      <c r="F350" s="98"/>
      <c r="G350" s="98"/>
      <c r="H350" s="98"/>
      <c r="I350" s="76"/>
      <c r="J350" s="33"/>
      <c r="K350" s="74"/>
    </row>
    <row r="351" spans="1:11" x14ac:dyDescent="0.3">
      <c r="A351" s="67"/>
      <c r="B351" s="67"/>
      <c r="C351" s="79"/>
      <c r="D351" s="79"/>
      <c r="E351" s="109"/>
      <c r="G351" s="109"/>
      <c r="H351" s="109"/>
      <c r="I351" s="79"/>
      <c r="J351" s="79"/>
      <c r="K351" s="109" t="s">
        <v>13</v>
      </c>
    </row>
    <row r="352" spans="1:11" x14ac:dyDescent="0.3">
      <c r="A352" s="195" t="s">
        <v>0</v>
      </c>
      <c r="B352" s="195"/>
      <c r="C352" s="195"/>
      <c r="D352" s="195"/>
      <c r="E352" s="195"/>
      <c r="F352" s="195"/>
      <c r="G352" s="195"/>
      <c r="H352" s="195"/>
      <c r="I352" s="195"/>
      <c r="J352" s="195"/>
      <c r="K352" s="195"/>
    </row>
    <row r="353" spans="1:16" x14ac:dyDescent="0.3">
      <c r="A353" s="189" t="s">
        <v>489</v>
      </c>
      <c r="B353" s="189"/>
      <c r="C353" s="189"/>
      <c r="D353" s="189"/>
      <c r="E353" s="189"/>
      <c r="F353" s="189"/>
      <c r="G353" s="189"/>
      <c r="H353" s="189"/>
      <c r="I353" s="189"/>
      <c r="J353" s="189"/>
      <c r="K353" s="189"/>
    </row>
    <row r="354" spans="1:16" x14ac:dyDescent="0.3">
      <c r="A354" s="189" t="s">
        <v>83</v>
      </c>
      <c r="B354" s="189"/>
      <c r="C354" s="189"/>
      <c r="D354" s="189"/>
      <c r="E354" s="189"/>
      <c r="F354" s="189"/>
      <c r="G354" s="189"/>
      <c r="H354" s="189"/>
      <c r="I354" s="189"/>
      <c r="J354" s="189"/>
      <c r="K354" s="189"/>
    </row>
    <row r="355" spans="1:16" x14ac:dyDescent="0.3">
      <c r="A355" s="195" t="s">
        <v>1</v>
      </c>
      <c r="B355" s="195"/>
      <c r="C355" s="195"/>
      <c r="D355" s="195"/>
      <c r="E355" s="195"/>
      <c r="F355" s="195"/>
      <c r="G355" s="195"/>
      <c r="H355" s="195"/>
      <c r="I355" s="195"/>
      <c r="J355" s="195"/>
      <c r="K355" s="195"/>
    </row>
    <row r="356" spans="1:16" x14ac:dyDescent="0.3">
      <c r="A356" s="67" t="s">
        <v>61</v>
      </c>
      <c r="B356" s="67"/>
      <c r="C356" s="79"/>
      <c r="D356" s="79"/>
      <c r="E356" s="79"/>
      <c r="F356" s="79"/>
      <c r="G356" s="79"/>
      <c r="H356" s="79"/>
      <c r="I356" s="79"/>
      <c r="J356" s="79"/>
      <c r="K356" s="109"/>
    </row>
    <row r="357" spans="1:16" x14ac:dyDescent="0.3">
      <c r="A357" s="67"/>
      <c r="B357" s="68" t="s">
        <v>62</v>
      </c>
      <c r="C357" s="79"/>
      <c r="D357" s="79"/>
      <c r="E357" s="79"/>
      <c r="F357" s="79"/>
      <c r="G357" s="79"/>
      <c r="H357" s="79"/>
      <c r="I357" s="79"/>
      <c r="J357" s="79"/>
      <c r="K357" s="109"/>
    </row>
    <row r="358" spans="1:16" x14ac:dyDescent="0.3">
      <c r="A358" s="67" t="s">
        <v>63</v>
      </c>
      <c r="B358" s="67"/>
      <c r="C358" s="79"/>
      <c r="D358" s="79"/>
      <c r="E358" s="79"/>
      <c r="F358" s="79"/>
      <c r="G358" s="79"/>
      <c r="H358" s="79"/>
      <c r="I358" s="79"/>
      <c r="J358" s="79"/>
      <c r="K358" s="109"/>
    </row>
    <row r="359" spans="1:16" x14ac:dyDescent="0.3">
      <c r="A359" s="67"/>
      <c r="B359" s="67" t="s">
        <v>96</v>
      </c>
      <c r="C359" s="79"/>
      <c r="D359" s="79"/>
      <c r="E359" s="79"/>
      <c r="F359" s="79"/>
      <c r="G359" s="79"/>
      <c r="H359" s="79"/>
      <c r="I359" s="79"/>
      <c r="J359" s="79"/>
      <c r="K359" s="109"/>
    </row>
    <row r="360" spans="1:16" x14ac:dyDescent="0.3">
      <c r="A360" s="190" t="s">
        <v>2</v>
      </c>
      <c r="B360" s="190" t="s">
        <v>79</v>
      </c>
      <c r="C360" s="190" t="s">
        <v>3</v>
      </c>
      <c r="D360" s="125" t="s">
        <v>4</v>
      </c>
      <c r="E360" s="191" t="s">
        <v>6</v>
      </c>
      <c r="F360" s="192"/>
      <c r="G360" s="192"/>
      <c r="H360" s="193"/>
      <c r="I360" s="125" t="s">
        <v>8</v>
      </c>
      <c r="J360" s="125" t="s">
        <v>10</v>
      </c>
      <c r="K360" s="125" t="s">
        <v>12</v>
      </c>
    </row>
    <row r="361" spans="1:16" x14ac:dyDescent="0.3">
      <c r="A361" s="190"/>
      <c r="B361" s="190"/>
      <c r="C361" s="190"/>
      <c r="D361" s="23" t="s">
        <v>5</v>
      </c>
      <c r="E361" s="125">
        <v>2561</v>
      </c>
      <c r="F361" s="125">
        <v>2562</v>
      </c>
      <c r="G361" s="125">
        <v>2563</v>
      </c>
      <c r="H361" s="125">
        <v>2564</v>
      </c>
      <c r="I361" s="126" t="s">
        <v>9</v>
      </c>
      <c r="J361" s="126" t="s">
        <v>11</v>
      </c>
      <c r="K361" s="126" t="s">
        <v>81</v>
      </c>
    </row>
    <row r="362" spans="1:16" x14ac:dyDescent="0.3">
      <c r="A362" s="190"/>
      <c r="B362" s="190"/>
      <c r="C362" s="190"/>
      <c r="D362" s="47"/>
      <c r="E362" s="71" t="s">
        <v>7</v>
      </c>
      <c r="F362" s="71" t="s">
        <v>7</v>
      </c>
      <c r="G362" s="71" t="s">
        <v>7</v>
      </c>
      <c r="H362" s="71" t="s">
        <v>7</v>
      </c>
      <c r="I362" s="47"/>
      <c r="J362" s="47"/>
      <c r="K362" s="71"/>
    </row>
    <row r="363" spans="1:16" x14ac:dyDescent="0.3">
      <c r="A363" s="5">
        <v>3</v>
      </c>
      <c r="B363" s="28" t="s">
        <v>161</v>
      </c>
      <c r="C363" s="92" t="s">
        <v>97</v>
      </c>
      <c r="D363" s="29" t="s">
        <v>426</v>
      </c>
      <c r="E363" s="146">
        <v>90000</v>
      </c>
      <c r="F363" s="146">
        <v>90000</v>
      </c>
      <c r="G363" s="146">
        <v>90000</v>
      </c>
      <c r="H363" s="146">
        <v>90000</v>
      </c>
      <c r="I363" s="37" t="s">
        <v>38</v>
      </c>
      <c r="J363" s="42" t="s">
        <v>166</v>
      </c>
      <c r="K363" s="16" t="s">
        <v>72</v>
      </c>
    </row>
    <row r="364" spans="1:16" x14ac:dyDescent="0.3">
      <c r="A364" s="5"/>
      <c r="B364" s="29" t="s">
        <v>86</v>
      </c>
      <c r="C364" s="56" t="s">
        <v>98</v>
      </c>
      <c r="D364" s="29" t="s">
        <v>427</v>
      </c>
      <c r="E364" s="91"/>
      <c r="F364" s="91"/>
      <c r="G364" s="145"/>
      <c r="H364" s="88"/>
      <c r="I364" s="37" t="s">
        <v>164</v>
      </c>
      <c r="J364" s="29" t="s">
        <v>25</v>
      </c>
      <c r="K364" s="48"/>
    </row>
    <row r="365" spans="1:16" x14ac:dyDescent="0.3">
      <c r="A365" s="97"/>
      <c r="B365" s="29"/>
      <c r="C365" s="92" t="s">
        <v>162</v>
      </c>
      <c r="D365" s="119" t="s">
        <v>428</v>
      </c>
      <c r="E365" s="91"/>
      <c r="F365" s="147"/>
      <c r="G365" s="145"/>
      <c r="H365" s="88"/>
      <c r="I365" s="37" t="s">
        <v>165</v>
      </c>
      <c r="J365" s="56" t="s">
        <v>167</v>
      </c>
      <c r="K365" s="48"/>
    </row>
    <row r="366" spans="1:16" x14ac:dyDescent="0.3">
      <c r="A366" s="49"/>
      <c r="B366" s="29"/>
      <c r="C366" s="43" t="s">
        <v>163</v>
      </c>
      <c r="D366" s="119" t="s">
        <v>429</v>
      </c>
      <c r="E366" s="61"/>
      <c r="F366" s="108"/>
      <c r="G366" s="58"/>
      <c r="H366" s="61"/>
      <c r="I366" s="37" t="s">
        <v>32</v>
      </c>
      <c r="J366" s="56" t="s">
        <v>168</v>
      </c>
      <c r="K366" s="23"/>
    </row>
    <row r="367" spans="1:16" s="89" customFormat="1" x14ac:dyDescent="0.3">
      <c r="A367" s="26"/>
      <c r="B367" s="56"/>
      <c r="C367" s="29"/>
      <c r="D367" s="29"/>
      <c r="E367" s="51"/>
      <c r="F367" s="52"/>
      <c r="G367" s="63"/>
      <c r="H367" s="52"/>
      <c r="I367" s="37"/>
      <c r="J367" s="42"/>
      <c r="K367" s="16"/>
      <c r="M367" s="135"/>
      <c r="N367" s="135"/>
      <c r="O367" s="135"/>
      <c r="P367" s="135"/>
    </row>
    <row r="368" spans="1:16" s="89" customFormat="1" x14ac:dyDescent="0.3">
      <c r="A368" s="26"/>
      <c r="B368" s="56"/>
      <c r="C368" s="29"/>
      <c r="D368" s="34"/>
      <c r="E368" s="52"/>
      <c r="F368" s="51"/>
      <c r="G368" s="51"/>
      <c r="H368" s="51"/>
      <c r="I368" s="37"/>
      <c r="J368" s="29"/>
      <c r="K368" s="16"/>
      <c r="M368" s="135"/>
      <c r="N368" s="135"/>
      <c r="O368" s="135"/>
      <c r="P368" s="135"/>
    </row>
    <row r="369" spans="1:16" s="89" customFormat="1" x14ac:dyDescent="0.3">
      <c r="A369" s="25"/>
      <c r="B369" s="92"/>
      <c r="C369" s="29"/>
      <c r="D369" s="29"/>
      <c r="E369" s="52"/>
      <c r="F369" s="51"/>
      <c r="G369" s="51"/>
      <c r="H369" s="51"/>
      <c r="I369" s="37"/>
      <c r="J369" s="29"/>
      <c r="K369" s="16"/>
      <c r="M369" s="135"/>
      <c r="N369" s="135"/>
      <c r="O369" s="135"/>
      <c r="P369" s="135"/>
    </row>
    <row r="370" spans="1:16" x14ac:dyDescent="0.3">
      <c r="A370" s="5">
        <v>4</v>
      </c>
      <c r="B370" s="28" t="s">
        <v>169</v>
      </c>
      <c r="C370" s="92" t="s">
        <v>97</v>
      </c>
      <c r="D370" s="29" t="s">
        <v>170</v>
      </c>
      <c r="E370" s="146">
        <v>40000</v>
      </c>
      <c r="F370" s="146">
        <v>40000</v>
      </c>
      <c r="G370" s="146">
        <v>40000</v>
      </c>
      <c r="H370" s="146">
        <v>40000</v>
      </c>
      <c r="I370" s="37" t="s">
        <v>38</v>
      </c>
      <c r="J370" s="42" t="s">
        <v>166</v>
      </c>
      <c r="K370" s="16" t="s">
        <v>72</v>
      </c>
    </row>
    <row r="371" spans="1:16" x14ac:dyDescent="0.3">
      <c r="A371" s="5"/>
      <c r="B371" s="29" t="s">
        <v>90</v>
      </c>
      <c r="C371" s="56" t="s">
        <v>98</v>
      </c>
      <c r="D371" s="34" t="s">
        <v>171</v>
      </c>
      <c r="E371" s="91"/>
      <c r="F371" s="91"/>
      <c r="G371" s="145"/>
      <c r="H371" s="88"/>
      <c r="I371" s="37" t="s">
        <v>164</v>
      </c>
      <c r="J371" s="29" t="s">
        <v>25</v>
      </c>
      <c r="K371" s="48"/>
    </row>
    <row r="372" spans="1:16" x14ac:dyDescent="0.3">
      <c r="A372" s="97"/>
      <c r="B372" s="29"/>
      <c r="C372" s="92" t="s">
        <v>162</v>
      </c>
      <c r="D372" s="29"/>
      <c r="E372" s="91"/>
      <c r="F372" s="147"/>
      <c r="G372" s="145"/>
      <c r="H372" s="88"/>
      <c r="I372" s="37" t="s">
        <v>165</v>
      </c>
      <c r="J372" s="56" t="s">
        <v>167</v>
      </c>
      <c r="K372" s="48"/>
    </row>
    <row r="373" spans="1:16" x14ac:dyDescent="0.3">
      <c r="A373" s="49"/>
      <c r="B373" s="29"/>
      <c r="C373" s="43" t="s">
        <v>163</v>
      </c>
      <c r="D373" s="119"/>
      <c r="E373" s="61"/>
      <c r="F373" s="108"/>
      <c r="G373" s="58"/>
      <c r="H373" s="61"/>
      <c r="I373" s="37" t="s">
        <v>32</v>
      </c>
      <c r="J373" s="56" t="s">
        <v>168</v>
      </c>
      <c r="K373" s="23"/>
    </row>
    <row r="374" spans="1:16" x14ac:dyDescent="0.3">
      <c r="A374" s="49"/>
      <c r="B374" s="29"/>
      <c r="C374" s="43"/>
      <c r="D374" s="119"/>
      <c r="E374" s="62"/>
      <c r="F374" s="162"/>
      <c r="G374" s="64"/>
      <c r="H374" s="62"/>
      <c r="I374" s="37"/>
      <c r="J374" s="56"/>
      <c r="K374" s="23"/>
    </row>
    <row r="375" spans="1:16" x14ac:dyDescent="0.3">
      <c r="A375" s="49"/>
      <c r="B375" s="29"/>
      <c r="C375" s="43"/>
      <c r="D375" s="119"/>
      <c r="E375" s="62"/>
      <c r="F375" s="162"/>
      <c r="G375" s="64"/>
      <c r="H375" s="62"/>
      <c r="I375" s="37"/>
      <c r="J375" s="56"/>
      <c r="K375" s="23"/>
    </row>
    <row r="376" spans="1:16" x14ac:dyDescent="0.3">
      <c r="A376" s="49"/>
      <c r="B376" s="29"/>
      <c r="C376" s="43"/>
      <c r="D376" s="119"/>
      <c r="E376" s="62"/>
      <c r="F376" s="162"/>
      <c r="G376" s="64"/>
      <c r="H376" s="62"/>
      <c r="I376" s="37"/>
      <c r="J376" s="56"/>
      <c r="K376" s="23"/>
    </row>
    <row r="377" spans="1:16" x14ac:dyDescent="0.3">
      <c r="A377" s="127" t="s">
        <v>93</v>
      </c>
      <c r="B377" s="128" t="s">
        <v>439</v>
      </c>
      <c r="C377" s="129"/>
      <c r="D377" s="129"/>
      <c r="E377" s="133">
        <f>E305+E312+E316+E334+E339+E363+E370</f>
        <v>405000</v>
      </c>
      <c r="F377" s="133">
        <f>F305+F312+F316+F334+F339+F363+F370</f>
        <v>405000</v>
      </c>
      <c r="G377" s="133">
        <f>G305+G312+G316+G334+G339+G363+G370</f>
        <v>405000</v>
      </c>
      <c r="H377" s="133">
        <f>H305+H312+H316+H334+H339+H363+H370</f>
        <v>405000</v>
      </c>
      <c r="I377" s="130"/>
      <c r="J377" s="130"/>
      <c r="K377" s="130"/>
      <c r="M377" s="100"/>
      <c r="N377" s="100"/>
      <c r="O377" s="100"/>
      <c r="P377" s="100"/>
    </row>
  </sheetData>
  <mergeCells count="104">
    <mergeCell ref="A295:K295"/>
    <mergeCell ref="A296:K296"/>
    <mergeCell ref="A297:K297"/>
    <mergeCell ref="A302:A304"/>
    <mergeCell ref="B302:B304"/>
    <mergeCell ref="C302:C304"/>
    <mergeCell ref="E302:H302"/>
    <mergeCell ref="A352:K352"/>
    <mergeCell ref="A353:K353"/>
    <mergeCell ref="A354:K354"/>
    <mergeCell ref="A355:K355"/>
    <mergeCell ref="A360:A362"/>
    <mergeCell ref="B360:B362"/>
    <mergeCell ref="C360:C362"/>
    <mergeCell ref="E360:H360"/>
    <mergeCell ref="A323:K323"/>
    <mergeCell ref="A324:K324"/>
    <mergeCell ref="A325:K325"/>
    <mergeCell ref="A326:K326"/>
    <mergeCell ref="A331:A333"/>
    <mergeCell ref="B331:B333"/>
    <mergeCell ref="C331:C333"/>
    <mergeCell ref="E331:H331"/>
    <mergeCell ref="B215:B217"/>
    <mergeCell ref="C215:C217"/>
    <mergeCell ref="E215:H215"/>
    <mergeCell ref="A265:K265"/>
    <mergeCell ref="A266:K266"/>
    <mergeCell ref="A267:K267"/>
    <mergeCell ref="A268:K268"/>
    <mergeCell ref="A273:A275"/>
    <mergeCell ref="B273:B275"/>
    <mergeCell ref="C273:C275"/>
    <mergeCell ref="E273:H273"/>
    <mergeCell ref="A236:K236"/>
    <mergeCell ref="A237:K237"/>
    <mergeCell ref="A238:K238"/>
    <mergeCell ref="A239:K239"/>
    <mergeCell ref="A244:A246"/>
    <mergeCell ref="E244:H244"/>
    <mergeCell ref="A210:K210"/>
    <mergeCell ref="A215:A217"/>
    <mergeCell ref="A294:K294"/>
    <mergeCell ref="A147:K147"/>
    <mergeCell ref="A148:K148"/>
    <mergeCell ref="A149:K149"/>
    <mergeCell ref="A178:K178"/>
    <mergeCell ref="A150:K150"/>
    <mergeCell ref="A155:A157"/>
    <mergeCell ref="B155:B157"/>
    <mergeCell ref="C155:C157"/>
    <mergeCell ref="E155:H155"/>
    <mergeCell ref="A179:K179"/>
    <mergeCell ref="A180:K180"/>
    <mergeCell ref="A181:K181"/>
    <mergeCell ref="A186:A188"/>
    <mergeCell ref="B186:B188"/>
    <mergeCell ref="C186:C188"/>
    <mergeCell ref="E186:H186"/>
    <mergeCell ref="A207:K207"/>
    <mergeCell ref="A208:K208"/>
    <mergeCell ref="A209:K209"/>
    <mergeCell ref="B244:B246"/>
    <mergeCell ref="C244:C246"/>
    <mergeCell ref="A61:K61"/>
    <mergeCell ref="A62:K62"/>
    <mergeCell ref="A63:K63"/>
    <mergeCell ref="A64:K64"/>
    <mergeCell ref="A119:K119"/>
    <mergeCell ref="A120:K120"/>
    <mergeCell ref="A121:K121"/>
    <mergeCell ref="A126:A128"/>
    <mergeCell ref="B126:B128"/>
    <mergeCell ref="C126:C128"/>
    <mergeCell ref="E126:H126"/>
    <mergeCell ref="A69:A71"/>
    <mergeCell ref="B69:B71"/>
    <mergeCell ref="C69:C71"/>
    <mergeCell ref="E69:H69"/>
    <mergeCell ref="A118:K118"/>
    <mergeCell ref="A90:K90"/>
    <mergeCell ref="A91:K91"/>
    <mergeCell ref="A92:K92"/>
    <mergeCell ref="A93:K93"/>
    <mergeCell ref="A98:A100"/>
    <mergeCell ref="B98:B100"/>
    <mergeCell ref="C98:C100"/>
    <mergeCell ref="E98:H98"/>
    <mergeCell ref="A2:K2"/>
    <mergeCell ref="A3:K3"/>
    <mergeCell ref="A5:K5"/>
    <mergeCell ref="A10:A12"/>
    <mergeCell ref="B10:B12"/>
    <mergeCell ref="C10:C12"/>
    <mergeCell ref="E10:H10"/>
    <mergeCell ref="A40:A42"/>
    <mergeCell ref="B40:B42"/>
    <mergeCell ref="C40:C42"/>
    <mergeCell ref="E40:H40"/>
    <mergeCell ref="A4:K4"/>
    <mergeCell ref="A32:K32"/>
    <mergeCell ref="A33:K33"/>
    <mergeCell ref="A34:K34"/>
    <mergeCell ref="A35:K35"/>
  </mergeCells>
  <pageMargins left="0.23" right="0.25" top="0.36" bottom="0.13" header="0.2" footer="0.19"/>
  <pageSetup paperSize="9" orientation="landscape" horizontalDpi="4294967293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7"/>
  <sheetViews>
    <sheetView topLeftCell="A76" zoomScaleNormal="100" workbookViewId="0">
      <selection activeCell="B52" sqref="B52:B53"/>
    </sheetView>
  </sheetViews>
  <sheetFormatPr defaultRowHeight="18.75" customHeight="1" x14ac:dyDescent="0.3"/>
  <cols>
    <col min="1" max="1" width="4.25" style="1" customWidth="1"/>
    <col min="2" max="2" width="24.375" style="1" customWidth="1"/>
    <col min="3" max="3" width="18.625" style="69" customWidth="1"/>
    <col min="4" max="4" width="12.5" style="69" customWidth="1"/>
    <col min="5" max="5" width="9" style="69" customWidth="1"/>
    <col min="6" max="6" width="9" style="79" customWidth="1"/>
    <col min="7" max="8" width="9" style="69" customWidth="1"/>
    <col min="9" max="9" width="11.25" style="69" customWidth="1"/>
    <col min="10" max="10" width="17" style="69" customWidth="1"/>
    <col min="11" max="11" width="9.625" style="70" customWidth="1"/>
    <col min="12" max="12" width="9" style="1" customWidth="1"/>
    <col min="13" max="13" width="9.875" style="84" bestFit="1" customWidth="1"/>
    <col min="14" max="16" width="9.75" style="13" bestFit="1" customWidth="1"/>
    <col min="17" max="16384" width="9" style="1"/>
  </cols>
  <sheetData>
    <row r="1" spans="1:16" ht="18.75" customHeight="1" x14ac:dyDescent="0.3">
      <c r="A1" s="107"/>
      <c r="B1" s="107"/>
      <c r="C1" s="80"/>
      <c r="D1" s="80"/>
      <c r="E1" s="80"/>
      <c r="F1" s="80"/>
      <c r="G1" s="80"/>
      <c r="H1" s="80"/>
      <c r="I1" s="80"/>
      <c r="J1" s="79"/>
      <c r="K1" s="109" t="s">
        <v>13</v>
      </c>
    </row>
    <row r="2" spans="1:16" ht="18.75" customHeight="1" x14ac:dyDescent="0.3">
      <c r="A2" s="195" t="s">
        <v>0</v>
      </c>
      <c r="B2" s="195"/>
      <c r="C2" s="195"/>
      <c r="D2" s="195"/>
      <c r="E2" s="195"/>
      <c r="F2" s="195"/>
      <c r="G2" s="195"/>
      <c r="H2" s="195"/>
      <c r="I2" s="195"/>
      <c r="J2" s="195"/>
      <c r="K2" s="195"/>
    </row>
    <row r="3" spans="1:16" ht="18.75" customHeight="1" x14ac:dyDescent="0.3">
      <c r="A3" s="189" t="s">
        <v>489</v>
      </c>
      <c r="B3" s="189"/>
      <c r="C3" s="189"/>
      <c r="D3" s="189"/>
      <c r="E3" s="189"/>
      <c r="F3" s="189"/>
      <c r="G3" s="189"/>
      <c r="H3" s="189"/>
      <c r="I3" s="189"/>
      <c r="J3" s="189"/>
      <c r="K3" s="189"/>
    </row>
    <row r="4" spans="1:16" ht="18.75" customHeight="1" x14ac:dyDescent="0.3">
      <c r="A4" s="189" t="s">
        <v>83</v>
      </c>
      <c r="B4" s="189"/>
      <c r="C4" s="189"/>
      <c r="D4" s="189"/>
      <c r="E4" s="189"/>
      <c r="F4" s="189"/>
      <c r="G4" s="189"/>
      <c r="H4" s="189"/>
      <c r="I4" s="189"/>
      <c r="J4" s="189"/>
      <c r="K4" s="189"/>
    </row>
    <row r="5" spans="1:16" ht="18.75" customHeight="1" x14ac:dyDescent="0.3">
      <c r="A5" s="195" t="s">
        <v>1</v>
      </c>
      <c r="B5" s="195"/>
      <c r="C5" s="195"/>
      <c r="D5" s="195"/>
      <c r="E5" s="195"/>
      <c r="F5" s="195"/>
      <c r="G5" s="195"/>
      <c r="H5" s="195"/>
      <c r="I5" s="195"/>
      <c r="J5" s="195"/>
      <c r="K5" s="195"/>
    </row>
    <row r="6" spans="1:16" ht="18.75" customHeight="1" x14ac:dyDescent="0.3">
      <c r="A6" s="67" t="s">
        <v>226</v>
      </c>
      <c r="B6" s="67"/>
      <c r="C6" s="79"/>
      <c r="D6" s="79"/>
      <c r="E6" s="79"/>
      <c r="G6" s="79"/>
      <c r="H6" s="79"/>
      <c r="I6" s="79"/>
      <c r="J6" s="79"/>
      <c r="K6" s="109"/>
      <c r="M6" s="13"/>
    </row>
    <row r="7" spans="1:16" ht="18.75" customHeight="1" x14ac:dyDescent="0.3">
      <c r="A7" s="67"/>
      <c r="B7" s="68" t="s">
        <v>323</v>
      </c>
      <c r="C7" s="79"/>
      <c r="D7" s="79"/>
      <c r="E7" s="79"/>
      <c r="G7" s="79"/>
      <c r="H7" s="79"/>
      <c r="I7" s="79"/>
      <c r="J7" s="79"/>
      <c r="K7" s="109"/>
      <c r="M7" s="13"/>
    </row>
    <row r="8" spans="1:16" ht="18.75" customHeight="1" x14ac:dyDescent="0.3">
      <c r="A8" s="67" t="s">
        <v>324</v>
      </c>
      <c r="B8" s="67"/>
      <c r="C8" s="79"/>
      <c r="D8" s="79"/>
      <c r="E8" s="79"/>
      <c r="G8" s="79"/>
      <c r="H8" s="79"/>
      <c r="I8" s="79"/>
      <c r="J8" s="79"/>
      <c r="K8" s="109"/>
      <c r="M8" s="13"/>
    </row>
    <row r="9" spans="1:16" ht="18.75" customHeight="1" x14ac:dyDescent="0.3">
      <c r="A9" s="67"/>
      <c r="B9" s="67" t="s">
        <v>325</v>
      </c>
      <c r="C9" s="79"/>
      <c r="D9" s="79"/>
      <c r="E9" s="79"/>
      <c r="G9" s="79"/>
      <c r="H9" s="79"/>
      <c r="I9" s="79"/>
      <c r="J9" s="79"/>
      <c r="K9" s="109"/>
      <c r="M9" s="13"/>
    </row>
    <row r="10" spans="1:16" ht="18.75" customHeight="1" x14ac:dyDescent="0.3">
      <c r="A10" s="190" t="s">
        <v>2</v>
      </c>
      <c r="B10" s="190" t="s">
        <v>79</v>
      </c>
      <c r="C10" s="190" t="s">
        <v>3</v>
      </c>
      <c r="D10" s="125" t="s">
        <v>4</v>
      </c>
      <c r="E10" s="191" t="s">
        <v>6</v>
      </c>
      <c r="F10" s="192"/>
      <c r="G10" s="192"/>
      <c r="H10" s="193"/>
      <c r="I10" s="125" t="s">
        <v>8</v>
      </c>
      <c r="J10" s="125" t="s">
        <v>10</v>
      </c>
      <c r="K10" s="125" t="s">
        <v>12</v>
      </c>
    </row>
    <row r="11" spans="1:16" ht="18.75" customHeight="1" x14ac:dyDescent="0.3">
      <c r="A11" s="190"/>
      <c r="B11" s="190"/>
      <c r="C11" s="190"/>
      <c r="D11" s="23" t="s">
        <v>5</v>
      </c>
      <c r="E11" s="125">
        <v>2561</v>
      </c>
      <c r="F11" s="125">
        <v>2562</v>
      </c>
      <c r="G11" s="125">
        <v>2563</v>
      </c>
      <c r="H11" s="125">
        <v>2564</v>
      </c>
      <c r="I11" s="126" t="s">
        <v>9</v>
      </c>
      <c r="J11" s="126" t="s">
        <v>11</v>
      </c>
      <c r="K11" s="126" t="s">
        <v>81</v>
      </c>
    </row>
    <row r="12" spans="1:16" ht="18.75" customHeight="1" x14ac:dyDescent="0.3">
      <c r="A12" s="190"/>
      <c r="B12" s="190"/>
      <c r="C12" s="190"/>
      <c r="D12" s="47"/>
      <c r="E12" s="71" t="s">
        <v>7</v>
      </c>
      <c r="F12" s="71" t="s">
        <v>7</v>
      </c>
      <c r="G12" s="71" t="s">
        <v>7</v>
      </c>
      <c r="H12" s="71" t="s">
        <v>7</v>
      </c>
      <c r="I12" s="47"/>
      <c r="J12" s="47"/>
      <c r="K12" s="71"/>
    </row>
    <row r="13" spans="1:16" ht="18.75" customHeight="1" x14ac:dyDescent="0.3">
      <c r="A13" s="24">
        <v>1</v>
      </c>
      <c r="B13" s="163" t="s">
        <v>326</v>
      </c>
      <c r="C13" s="43" t="s">
        <v>440</v>
      </c>
      <c r="D13" s="34" t="s">
        <v>329</v>
      </c>
      <c r="E13" s="172">
        <v>9000</v>
      </c>
      <c r="F13" s="172">
        <v>9000</v>
      </c>
      <c r="G13" s="172">
        <v>9000</v>
      </c>
      <c r="H13" s="172">
        <v>9000</v>
      </c>
      <c r="I13" s="37" t="s">
        <v>330</v>
      </c>
      <c r="J13" s="43" t="s">
        <v>331</v>
      </c>
      <c r="K13" s="5" t="s">
        <v>300</v>
      </c>
      <c r="M13" s="77">
        <v>15000</v>
      </c>
      <c r="N13" s="77">
        <v>15000</v>
      </c>
      <c r="O13" s="77">
        <v>15000</v>
      </c>
      <c r="P13" s="77">
        <v>15000</v>
      </c>
    </row>
    <row r="14" spans="1:16" ht="18.75" customHeight="1" x14ac:dyDescent="0.3">
      <c r="A14" s="21"/>
      <c r="B14" s="28" t="s">
        <v>327</v>
      </c>
      <c r="C14" s="43" t="s">
        <v>441</v>
      </c>
      <c r="D14" s="34"/>
      <c r="E14" s="46"/>
      <c r="F14" s="110"/>
      <c r="G14" s="46"/>
      <c r="H14" s="46"/>
      <c r="I14" s="37"/>
      <c r="J14" s="29" t="s">
        <v>328</v>
      </c>
      <c r="K14" s="23" t="s">
        <v>333</v>
      </c>
      <c r="M14" s="77"/>
      <c r="N14" s="85"/>
      <c r="O14" s="77"/>
      <c r="P14" s="77"/>
    </row>
    <row r="15" spans="1:16" ht="18.75" customHeight="1" x14ac:dyDescent="0.3">
      <c r="A15" s="21"/>
      <c r="B15" s="28"/>
      <c r="C15" s="43" t="s">
        <v>442</v>
      </c>
      <c r="D15" s="34"/>
      <c r="E15" s="46"/>
      <c r="F15" s="110"/>
      <c r="G15" s="46"/>
      <c r="H15" s="46"/>
      <c r="I15" s="37"/>
      <c r="J15" s="29" t="s">
        <v>332</v>
      </c>
      <c r="K15" s="23" t="s">
        <v>322</v>
      </c>
    </row>
    <row r="16" spans="1:16" ht="18.75" customHeight="1" x14ac:dyDescent="0.3">
      <c r="A16" s="21"/>
      <c r="B16" s="35"/>
      <c r="C16" s="43" t="s">
        <v>443</v>
      </c>
      <c r="D16" s="34"/>
      <c r="E16" s="46"/>
      <c r="F16" s="110"/>
      <c r="G16" s="46"/>
      <c r="H16" s="46"/>
      <c r="I16" s="37"/>
      <c r="J16" s="29"/>
      <c r="K16" s="23"/>
    </row>
    <row r="17" spans="1:16" ht="18.75" customHeight="1" x14ac:dyDescent="0.3">
      <c r="A17" s="19"/>
      <c r="B17" s="9"/>
      <c r="C17" s="29"/>
      <c r="D17" s="173"/>
      <c r="E17" s="51"/>
      <c r="F17" s="52"/>
      <c r="G17" s="63"/>
      <c r="H17" s="52"/>
      <c r="I17" s="37"/>
      <c r="J17" s="29"/>
      <c r="K17" s="16"/>
      <c r="M17" s="77"/>
      <c r="N17" s="77"/>
      <c r="O17" s="77"/>
      <c r="P17" s="77"/>
    </row>
    <row r="18" spans="1:16" ht="18.75" customHeight="1" x14ac:dyDescent="0.3">
      <c r="A18" s="21">
        <v>2</v>
      </c>
      <c r="B18" s="29" t="s">
        <v>382</v>
      </c>
      <c r="C18" s="43" t="s">
        <v>444</v>
      </c>
      <c r="D18" s="56" t="s">
        <v>385</v>
      </c>
      <c r="E18" s="52">
        <v>10000</v>
      </c>
      <c r="F18" s="52">
        <v>10000</v>
      </c>
      <c r="G18" s="52">
        <v>10000</v>
      </c>
      <c r="H18" s="52">
        <v>10000</v>
      </c>
      <c r="I18" s="37" t="s">
        <v>387</v>
      </c>
      <c r="J18" s="29" t="s">
        <v>388</v>
      </c>
      <c r="K18" s="5" t="s">
        <v>300</v>
      </c>
      <c r="M18" s="77"/>
      <c r="N18" s="77"/>
      <c r="O18" s="77"/>
      <c r="P18" s="77"/>
    </row>
    <row r="19" spans="1:16" ht="18.75" customHeight="1" x14ac:dyDescent="0.3">
      <c r="A19" s="5"/>
      <c r="B19" s="9" t="s">
        <v>455</v>
      </c>
      <c r="C19" s="29" t="s">
        <v>445</v>
      </c>
      <c r="D19" s="120" t="s">
        <v>386</v>
      </c>
      <c r="E19" s="52"/>
      <c r="F19" s="142"/>
      <c r="G19" s="52"/>
      <c r="H19" s="52"/>
      <c r="I19" s="37"/>
      <c r="J19" s="29" t="s">
        <v>389</v>
      </c>
      <c r="K19" s="23" t="s">
        <v>333</v>
      </c>
      <c r="M19" s="77"/>
      <c r="N19" s="77"/>
      <c r="O19" s="98"/>
      <c r="P19" s="98"/>
    </row>
    <row r="20" spans="1:16" ht="18.75" customHeight="1" x14ac:dyDescent="0.3">
      <c r="A20" s="21"/>
      <c r="B20" s="35" t="s">
        <v>456</v>
      </c>
      <c r="C20" s="29" t="s">
        <v>383</v>
      </c>
      <c r="D20" s="29" t="s">
        <v>332</v>
      </c>
      <c r="E20" s="46"/>
      <c r="F20" s="46"/>
      <c r="G20" s="46"/>
      <c r="H20" s="46"/>
      <c r="I20" s="37"/>
      <c r="J20" s="29" t="s">
        <v>332</v>
      </c>
      <c r="K20" s="23"/>
      <c r="M20" s="77"/>
      <c r="N20" s="77"/>
      <c r="O20" s="77"/>
      <c r="P20" s="77"/>
    </row>
    <row r="21" spans="1:16" ht="18.75" customHeight="1" x14ac:dyDescent="0.3">
      <c r="A21" s="21"/>
      <c r="B21" s="35" t="s">
        <v>454</v>
      </c>
      <c r="C21" s="56" t="s">
        <v>384</v>
      </c>
      <c r="D21" s="34"/>
      <c r="E21" s="46"/>
      <c r="F21" s="46"/>
      <c r="G21" s="46"/>
      <c r="H21" s="46"/>
      <c r="I21" s="37"/>
      <c r="J21" s="29"/>
      <c r="K21" s="23"/>
      <c r="M21" s="77"/>
      <c r="N21" s="77"/>
      <c r="O21" s="77"/>
      <c r="P21" s="77"/>
    </row>
    <row r="22" spans="1:16" ht="18.75" customHeight="1" x14ac:dyDescent="0.3">
      <c r="A22" s="27"/>
      <c r="B22" s="92"/>
      <c r="C22" s="56"/>
      <c r="D22" s="56"/>
      <c r="E22" s="103"/>
      <c r="F22" s="103"/>
      <c r="G22" s="113"/>
      <c r="H22" s="113"/>
      <c r="I22" s="75"/>
      <c r="J22" s="56"/>
      <c r="K22" s="94"/>
      <c r="M22" s="99"/>
      <c r="N22" s="99"/>
      <c r="O22" s="138"/>
      <c r="P22" s="138"/>
    </row>
    <row r="23" spans="1:16" ht="18.75" customHeight="1" x14ac:dyDescent="0.3">
      <c r="A23" s="21">
        <v>3</v>
      </c>
      <c r="B23" s="35" t="s">
        <v>452</v>
      </c>
      <c r="C23" s="29" t="s">
        <v>446</v>
      </c>
      <c r="D23" s="34"/>
      <c r="E23" s="172" t="s">
        <v>94</v>
      </c>
      <c r="F23" s="46">
        <v>88400</v>
      </c>
      <c r="G23" s="46">
        <v>88400</v>
      </c>
      <c r="H23" s="46">
        <v>88400</v>
      </c>
      <c r="I23" s="37" t="s">
        <v>449</v>
      </c>
      <c r="J23" s="29" t="s">
        <v>448</v>
      </c>
      <c r="K23" s="5" t="s">
        <v>300</v>
      </c>
      <c r="M23" s="77"/>
      <c r="N23" s="77"/>
      <c r="O23" s="77"/>
      <c r="P23" s="77"/>
    </row>
    <row r="24" spans="1:16" ht="18.75" customHeight="1" x14ac:dyDescent="0.3">
      <c r="A24" s="27"/>
      <c r="B24" s="92" t="s">
        <v>453</v>
      </c>
      <c r="C24" s="56" t="s">
        <v>447</v>
      </c>
      <c r="D24" s="56"/>
      <c r="E24" s="103"/>
      <c r="F24" s="103"/>
      <c r="G24" s="113"/>
      <c r="H24" s="113"/>
      <c r="I24" s="75"/>
      <c r="J24" s="56"/>
      <c r="K24" s="23" t="s">
        <v>333</v>
      </c>
      <c r="M24" s="99"/>
      <c r="N24" s="99"/>
      <c r="O24" s="138"/>
      <c r="P24" s="138"/>
    </row>
    <row r="25" spans="1:16" ht="18.75" customHeight="1" x14ac:dyDescent="0.3">
      <c r="A25" s="21"/>
      <c r="B25" s="28"/>
      <c r="C25" s="102"/>
      <c r="D25" s="34"/>
      <c r="E25" s="46"/>
      <c r="F25" s="46"/>
      <c r="G25" s="46"/>
      <c r="H25" s="46"/>
      <c r="I25" s="37"/>
      <c r="J25" s="43"/>
      <c r="K25" s="23"/>
      <c r="M25" s="77"/>
      <c r="N25" s="77"/>
      <c r="O25" s="77"/>
      <c r="P25" s="77"/>
    </row>
    <row r="26" spans="1:16" ht="18.75" customHeight="1" x14ac:dyDescent="0.3">
      <c r="A26" s="21"/>
      <c r="B26" s="28"/>
      <c r="C26" s="102"/>
      <c r="D26" s="34"/>
      <c r="E26" s="46"/>
      <c r="F26" s="110"/>
      <c r="G26" s="46"/>
      <c r="H26" s="46"/>
      <c r="I26" s="37"/>
      <c r="J26" s="29"/>
      <c r="K26" s="23"/>
      <c r="M26" s="77"/>
      <c r="N26" s="85"/>
      <c r="O26" s="77"/>
      <c r="P26" s="77"/>
    </row>
    <row r="27" spans="1:16" ht="18.75" customHeight="1" x14ac:dyDescent="0.3">
      <c r="A27" s="127" t="s">
        <v>93</v>
      </c>
      <c r="B27" s="128" t="s">
        <v>491</v>
      </c>
      <c r="C27" s="129"/>
      <c r="D27" s="129"/>
      <c r="E27" s="133">
        <f>SUM(E13:E26)</f>
        <v>19000</v>
      </c>
      <c r="F27" s="133">
        <f t="shared" ref="F27:H27" si="0">SUM(F13:F26)</f>
        <v>107400</v>
      </c>
      <c r="G27" s="133">
        <f t="shared" si="0"/>
        <v>107400</v>
      </c>
      <c r="H27" s="133">
        <f t="shared" si="0"/>
        <v>107400</v>
      </c>
      <c r="I27" s="130"/>
      <c r="J27" s="130"/>
      <c r="K27" s="130"/>
    </row>
    <row r="28" spans="1:16" ht="18.75" customHeight="1" x14ac:dyDescent="0.3">
      <c r="A28" s="44"/>
      <c r="B28" s="33"/>
      <c r="C28" s="83"/>
      <c r="D28" s="33"/>
      <c r="E28" s="77"/>
      <c r="F28" s="85"/>
      <c r="G28" s="77"/>
      <c r="H28" s="77"/>
      <c r="I28" s="76"/>
      <c r="J28" s="33"/>
      <c r="K28" s="74"/>
    </row>
    <row r="29" spans="1:16" ht="18.75" customHeight="1" x14ac:dyDescent="0.3">
      <c r="A29" s="44"/>
      <c r="B29" s="33"/>
      <c r="C29" s="83"/>
      <c r="D29" s="33"/>
      <c r="E29" s="77"/>
      <c r="F29" s="85"/>
      <c r="G29" s="77"/>
      <c r="H29" s="77"/>
      <c r="I29" s="76"/>
      <c r="J29" s="33"/>
      <c r="K29" s="74"/>
    </row>
    <row r="30" spans="1:16" ht="18.75" customHeight="1" x14ac:dyDescent="0.3">
      <c r="A30" s="44"/>
      <c r="B30" s="33"/>
      <c r="C30" s="83"/>
      <c r="D30" s="33"/>
      <c r="E30" s="77"/>
      <c r="F30" s="85"/>
      <c r="G30" s="77"/>
      <c r="H30" s="77"/>
      <c r="I30" s="76"/>
      <c r="J30" s="33"/>
      <c r="K30" s="74"/>
    </row>
    <row r="31" spans="1:16" ht="18.75" customHeight="1" x14ac:dyDescent="0.3">
      <c r="A31" s="44"/>
      <c r="B31" s="33"/>
      <c r="C31" s="83"/>
      <c r="D31" s="33"/>
      <c r="E31" s="77"/>
      <c r="F31" s="85"/>
      <c r="G31" s="77"/>
      <c r="H31" s="77"/>
      <c r="I31" s="76"/>
      <c r="J31" s="33"/>
      <c r="K31" s="74"/>
    </row>
    <row r="32" spans="1:16" ht="18.75" customHeight="1" x14ac:dyDescent="0.3">
      <c r="A32" s="107"/>
      <c r="B32" s="107"/>
      <c r="C32" s="80"/>
      <c r="D32" s="80"/>
      <c r="E32" s="80"/>
      <c r="F32" s="80"/>
      <c r="G32" s="80"/>
      <c r="H32" s="80"/>
      <c r="I32" s="80"/>
      <c r="J32" s="79"/>
      <c r="K32" s="109" t="s">
        <v>13</v>
      </c>
      <c r="M32" s="140"/>
      <c r="N32" s="140"/>
      <c r="O32" s="140"/>
      <c r="P32" s="140"/>
    </row>
    <row r="33" spans="1:11" ht="18.75" customHeight="1" x14ac:dyDescent="0.3">
      <c r="A33" s="195" t="s">
        <v>0</v>
      </c>
      <c r="B33" s="195"/>
      <c r="C33" s="195"/>
      <c r="D33" s="195"/>
      <c r="E33" s="195"/>
      <c r="F33" s="195"/>
      <c r="G33" s="195"/>
      <c r="H33" s="195"/>
      <c r="I33" s="195"/>
      <c r="J33" s="195"/>
      <c r="K33" s="195"/>
    </row>
    <row r="34" spans="1:11" ht="18.75" customHeight="1" x14ac:dyDescent="0.3">
      <c r="A34" s="189" t="s">
        <v>489</v>
      </c>
      <c r="B34" s="189"/>
      <c r="C34" s="189"/>
      <c r="D34" s="189"/>
      <c r="E34" s="189"/>
      <c r="F34" s="189"/>
      <c r="G34" s="189"/>
      <c r="H34" s="189"/>
      <c r="I34" s="189"/>
      <c r="J34" s="189"/>
      <c r="K34" s="189"/>
    </row>
    <row r="35" spans="1:11" ht="18.75" customHeight="1" x14ac:dyDescent="0.3">
      <c r="A35" s="189" t="s">
        <v>83</v>
      </c>
      <c r="B35" s="189"/>
      <c r="C35" s="189"/>
      <c r="D35" s="189"/>
      <c r="E35" s="189"/>
      <c r="F35" s="189"/>
      <c r="G35" s="189"/>
      <c r="H35" s="189"/>
      <c r="I35" s="189"/>
      <c r="J35" s="189"/>
      <c r="K35" s="189"/>
    </row>
    <row r="36" spans="1:11" ht="18.75" customHeight="1" x14ac:dyDescent="0.3">
      <c r="A36" s="195" t="s">
        <v>1</v>
      </c>
      <c r="B36" s="195"/>
      <c r="C36" s="195"/>
      <c r="D36" s="195"/>
      <c r="E36" s="195"/>
      <c r="F36" s="195"/>
      <c r="G36" s="195"/>
      <c r="H36" s="195"/>
      <c r="I36" s="195"/>
      <c r="J36" s="195"/>
      <c r="K36" s="195"/>
    </row>
    <row r="37" spans="1:11" ht="18.75" customHeight="1" x14ac:dyDescent="0.3">
      <c r="A37" s="67" t="s">
        <v>226</v>
      </c>
      <c r="B37" s="67"/>
      <c r="C37" s="79"/>
      <c r="D37" s="79"/>
      <c r="E37" s="79"/>
      <c r="G37" s="79"/>
      <c r="H37" s="79"/>
      <c r="I37" s="79"/>
      <c r="J37" s="79"/>
      <c r="K37" s="109"/>
    </row>
    <row r="38" spans="1:11" ht="18.75" customHeight="1" x14ac:dyDescent="0.3">
      <c r="A38" s="67"/>
      <c r="B38" s="68" t="s">
        <v>323</v>
      </c>
      <c r="C38" s="79"/>
      <c r="D38" s="79"/>
      <c r="E38" s="79"/>
      <c r="G38" s="79"/>
      <c r="H38" s="79"/>
      <c r="I38" s="79"/>
      <c r="J38" s="79"/>
      <c r="K38" s="109"/>
    </row>
    <row r="39" spans="1:11" ht="18.75" customHeight="1" x14ac:dyDescent="0.3">
      <c r="A39" s="67" t="s">
        <v>324</v>
      </c>
      <c r="B39" s="67"/>
      <c r="C39" s="79"/>
      <c r="D39" s="79"/>
      <c r="E39" s="79"/>
      <c r="G39" s="79"/>
      <c r="H39" s="79"/>
      <c r="I39" s="79"/>
      <c r="J39" s="79"/>
      <c r="K39" s="109"/>
    </row>
    <row r="40" spans="1:11" ht="18.75" customHeight="1" x14ac:dyDescent="0.3">
      <c r="A40" s="67"/>
      <c r="B40" s="67" t="s">
        <v>394</v>
      </c>
      <c r="C40" s="79"/>
      <c r="D40" s="79"/>
      <c r="E40" s="79"/>
      <c r="G40" s="79"/>
      <c r="H40" s="79"/>
      <c r="I40" s="79"/>
      <c r="J40" s="79"/>
      <c r="K40" s="109"/>
    </row>
    <row r="41" spans="1:11" ht="18.75" customHeight="1" x14ac:dyDescent="0.3">
      <c r="A41" s="190" t="s">
        <v>2</v>
      </c>
      <c r="B41" s="190" t="s">
        <v>79</v>
      </c>
      <c r="C41" s="190" t="s">
        <v>3</v>
      </c>
      <c r="D41" s="125" t="s">
        <v>4</v>
      </c>
      <c r="E41" s="191" t="s">
        <v>6</v>
      </c>
      <c r="F41" s="192"/>
      <c r="G41" s="192"/>
      <c r="H41" s="193"/>
      <c r="I41" s="125" t="s">
        <v>8</v>
      </c>
      <c r="J41" s="125" t="s">
        <v>10</v>
      </c>
      <c r="K41" s="125" t="s">
        <v>12</v>
      </c>
    </row>
    <row r="42" spans="1:11" ht="18.75" customHeight="1" x14ac:dyDescent="0.3">
      <c r="A42" s="190"/>
      <c r="B42" s="190"/>
      <c r="C42" s="190"/>
      <c r="D42" s="23" t="s">
        <v>5</v>
      </c>
      <c r="E42" s="125">
        <v>2561</v>
      </c>
      <c r="F42" s="125">
        <v>2562</v>
      </c>
      <c r="G42" s="125">
        <v>2563</v>
      </c>
      <c r="H42" s="125">
        <v>2564</v>
      </c>
      <c r="I42" s="126" t="s">
        <v>9</v>
      </c>
      <c r="J42" s="126" t="s">
        <v>11</v>
      </c>
      <c r="K42" s="126" t="s">
        <v>81</v>
      </c>
    </row>
    <row r="43" spans="1:11" ht="18.75" customHeight="1" x14ac:dyDescent="0.3">
      <c r="A43" s="190"/>
      <c r="B43" s="190"/>
      <c r="C43" s="190"/>
      <c r="D43" s="47"/>
      <c r="E43" s="71" t="s">
        <v>7</v>
      </c>
      <c r="F43" s="71" t="s">
        <v>7</v>
      </c>
      <c r="G43" s="71" t="s">
        <v>7</v>
      </c>
      <c r="H43" s="71" t="s">
        <v>7</v>
      </c>
      <c r="I43" s="47"/>
      <c r="J43" s="47"/>
      <c r="K43" s="71"/>
    </row>
    <row r="44" spans="1:11" ht="18.75" customHeight="1" x14ac:dyDescent="0.3">
      <c r="A44" s="24">
        <v>1</v>
      </c>
      <c r="B44" s="163" t="s">
        <v>334</v>
      </c>
      <c r="C44" s="43" t="s">
        <v>336</v>
      </c>
      <c r="D44" s="34" t="s">
        <v>337</v>
      </c>
      <c r="E44" s="172" t="s">
        <v>94</v>
      </c>
      <c r="F44" s="172" t="s">
        <v>94</v>
      </c>
      <c r="G44" s="172">
        <v>36000</v>
      </c>
      <c r="H44" s="172">
        <v>36000</v>
      </c>
      <c r="I44" s="37" t="s">
        <v>338</v>
      </c>
      <c r="J44" s="43" t="s">
        <v>339</v>
      </c>
      <c r="K44" s="5" t="s">
        <v>300</v>
      </c>
    </row>
    <row r="45" spans="1:11" ht="18.75" customHeight="1" x14ac:dyDescent="0.3">
      <c r="A45" s="21"/>
      <c r="B45" s="28" t="s">
        <v>335</v>
      </c>
      <c r="C45" s="43"/>
      <c r="D45" s="34"/>
      <c r="E45" s="172"/>
      <c r="F45" s="111"/>
      <c r="G45" s="172"/>
      <c r="H45" s="172"/>
      <c r="I45" s="37"/>
      <c r="J45" s="29"/>
      <c r="K45" s="23" t="s">
        <v>333</v>
      </c>
    </row>
    <row r="46" spans="1:11" ht="18.75" customHeight="1" x14ac:dyDescent="0.3">
      <c r="A46" s="21"/>
      <c r="B46" s="28"/>
      <c r="C46" s="29"/>
      <c r="D46" s="34"/>
      <c r="E46" s="172"/>
      <c r="F46" s="111"/>
      <c r="G46" s="172"/>
      <c r="H46" s="172"/>
      <c r="I46" s="37"/>
      <c r="J46" s="29"/>
      <c r="K46" s="23" t="s">
        <v>72</v>
      </c>
    </row>
    <row r="47" spans="1:11" ht="18.75" customHeight="1" x14ac:dyDescent="0.3">
      <c r="A47" s="21"/>
      <c r="B47" s="35"/>
      <c r="C47" s="43"/>
      <c r="D47" s="34"/>
      <c r="E47" s="172"/>
      <c r="F47" s="111"/>
      <c r="G47" s="172"/>
      <c r="H47" s="172"/>
      <c r="I47" s="37"/>
      <c r="J47" s="43"/>
      <c r="K47" s="23"/>
    </row>
    <row r="48" spans="1:11" ht="18.75" customHeight="1" x14ac:dyDescent="0.3">
      <c r="A48" s="21">
        <v>2</v>
      </c>
      <c r="B48" s="35" t="s">
        <v>340</v>
      </c>
      <c r="C48" s="43" t="s">
        <v>341</v>
      </c>
      <c r="D48" s="34" t="s">
        <v>343</v>
      </c>
      <c r="E48" s="172" t="s">
        <v>94</v>
      </c>
      <c r="F48" s="111" t="s">
        <v>94</v>
      </c>
      <c r="G48" s="172">
        <v>13800</v>
      </c>
      <c r="H48" s="172">
        <v>13800</v>
      </c>
      <c r="I48" s="37" t="s">
        <v>344</v>
      </c>
      <c r="J48" s="43" t="s">
        <v>345</v>
      </c>
      <c r="K48" s="5" t="s">
        <v>300</v>
      </c>
    </row>
    <row r="49" spans="1:11" ht="18.75" customHeight="1" x14ac:dyDescent="0.3">
      <c r="A49" s="19"/>
      <c r="B49" s="9" t="s">
        <v>353</v>
      </c>
      <c r="C49" s="43" t="s">
        <v>342</v>
      </c>
      <c r="D49" s="173"/>
      <c r="E49" s="51"/>
      <c r="F49" s="52"/>
      <c r="G49" s="63"/>
      <c r="H49" s="52"/>
      <c r="I49" s="37"/>
      <c r="J49" s="29" t="s">
        <v>346</v>
      </c>
      <c r="K49" s="23" t="s">
        <v>333</v>
      </c>
    </row>
    <row r="50" spans="1:11" ht="18.75" customHeight="1" x14ac:dyDescent="0.3">
      <c r="A50" s="21"/>
      <c r="B50" s="9" t="s">
        <v>354</v>
      </c>
      <c r="C50" s="29"/>
      <c r="D50" s="56"/>
      <c r="E50" s="52"/>
      <c r="F50" s="51"/>
      <c r="G50" s="51"/>
      <c r="H50" s="51"/>
      <c r="I50" s="37"/>
      <c r="J50" s="43" t="s">
        <v>347</v>
      </c>
      <c r="K50" s="23" t="s">
        <v>72</v>
      </c>
    </row>
    <row r="51" spans="1:11" ht="18.75" customHeight="1" x14ac:dyDescent="0.3">
      <c r="A51" s="21"/>
      <c r="B51" s="9"/>
      <c r="C51" s="43"/>
      <c r="D51" s="56"/>
      <c r="E51" s="52"/>
      <c r="F51" s="51"/>
      <c r="G51" s="51"/>
      <c r="H51" s="51"/>
      <c r="I51" s="37"/>
      <c r="J51" s="29"/>
      <c r="K51" s="16"/>
    </row>
    <row r="52" spans="1:11" ht="18.75" customHeight="1" x14ac:dyDescent="0.3">
      <c r="A52" s="5">
        <v>3</v>
      </c>
      <c r="B52" s="29" t="s">
        <v>355</v>
      </c>
      <c r="C52" s="29" t="s">
        <v>348</v>
      </c>
      <c r="D52" s="120" t="s">
        <v>349</v>
      </c>
      <c r="E52" s="52" t="s">
        <v>94</v>
      </c>
      <c r="F52" s="142" t="s">
        <v>94</v>
      </c>
      <c r="G52" s="52">
        <v>12600</v>
      </c>
      <c r="H52" s="52">
        <v>12600</v>
      </c>
      <c r="I52" s="37" t="s">
        <v>350</v>
      </c>
      <c r="J52" s="29" t="s">
        <v>351</v>
      </c>
      <c r="K52" s="5" t="s">
        <v>300</v>
      </c>
    </row>
    <row r="53" spans="1:11" ht="18.75" customHeight="1" x14ac:dyDescent="0.3">
      <c r="A53" s="21"/>
      <c r="B53" s="35" t="s">
        <v>356</v>
      </c>
      <c r="C53" s="40"/>
      <c r="D53" s="34"/>
      <c r="E53" s="172"/>
      <c r="F53" s="172"/>
      <c r="G53" s="172"/>
      <c r="H53" s="172"/>
      <c r="I53" s="37"/>
      <c r="J53" s="29" t="s">
        <v>352</v>
      </c>
      <c r="K53" s="23" t="s">
        <v>333</v>
      </c>
    </row>
    <row r="54" spans="1:11" ht="18.75" customHeight="1" x14ac:dyDescent="0.3">
      <c r="A54" s="27"/>
      <c r="B54" s="92"/>
      <c r="C54" s="56"/>
      <c r="D54" s="56"/>
      <c r="E54" s="113"/>
      <c r="F54" s="113"/>
      <c r="G54" s="113"/>
      <c r="H54" s="113"/>
      <c r="I54" s="75"/>
      <c r="J54" s="56"/>
      <c r="K54" s="23" t="s">
        <v>72</v>
      </c>
    </row>
    <row r="55" spans="1:11" ht="18.75" customHeight="1" x14ac:dyDescent="0.3">
      <c r="A55" s="27"/>
      <c r="B55" s="92"/>
      <c r="C55" s="56"/>
      <c r="D55" s="179"/>
      <c r="E55" s="113"/>
      <c r="F55" s="113"/>
      <c r="G55" s="113"/>
      <c r="H55" s="113"/>
      <c r="I55" s="75"/>
      <c r="J55" s="56"/>
      <c r="K55" s="23"/>
    </row>
    <row r="56" spans="1:11" ht="18.75" customHeight="1" x14ac:dyDescent="0.3">
      <c r="A56" s="21"/>
      <c r="B56" s="28"/>
      <c r="C56" s="40"/>
      <c r="D56" s="34"/>
      <c r="E56" s="172"/>
      <c r="F56" s="111"/>
      <c r="G56" s="172"/>
      <c r="H56" s="172"/>
      <c r="I56" s="37"/>
      <c r="J56" s="29"/>
      <c r="K56" s="23"/>
    </row>
    <row r="57" spans="1:11" ht="18.75" customHeight="1" x14ac:dyDescent="0.3">
      <c r="A57" s="127" t="s">
        <v>93</v>
      </c>
      <c r="B57" s="128" t="s">
        <v>395</v>
      </c>
      <c r="C57" s="129"/>
      <c r="D57" s="129"/>
      <c r="E57" s="133" t="s">
        <v>94</v>
      </c>
      <c r="F57" s="133" t="s">
        <v>94</v>
      </c>
      <c r="G57" s="133">
        <f>SUM(G44:G56)</f>
        <v>62400</v>
      </c>
      <c r="H57" s="133">
        <f>SUM(H44:H56)</f>
        <v>62400</v>
      </c>
      <c r="I57" s="130"/>
      <c r="J57" s="130"/>
      <c r="K57" s="130"/>
    </row>
  </sheetData>
  <mergeCells count="16">
    <mergeCell ref="A33:K33"/>
    <mergeCell ref="A34:K34"/>
    <mergeCell ref="A35:K35"/>
    <mergeCell ref="A36:K36"/>
    <mergeCell ref="A41:A43"/>
    <mergeCell ref="B41:B43"/>
    <mergeCell ref="C41:C43"/>
    <mergeCell ref="E41:H41"/>
    <mergeCell ref="A2:K2"/>
    <mergeCell ref="A3:K3"/>
    <mergeCell ref="A4:K4"/>
    <mergeCell ref="A5:K5"/>
    <mergeCell ref="A10:A12"/>
    <mergeCell ref="B10:B12"/>
    <mergeCell ref="C10:C12"/>
    <mergeCell ref="E10:H10"/>
  </mergeCells>
  <pageMargins left="0.21" right="0.25" top="0.31" bottom="0.13" header="0.17" footer="0.22"/>
  <pageSetup paperSize="9" orientation="landscape" horizontalDpi="4294967293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topLeftCell="A19" zoomScaleNormal="100" workbookViewId="0">
      <selection activeCell="B13" sqref="B13:B15"/>
    </sheetView>
  </sheetViews>
  <sheetFormatPr defaultRowHeight="18.75" customHeight="1" x14ac:dyDescent="0.3"/>
  <cols>
    <col min="1" max="1" width="4.25" style="1" customWidth="1"/>
    <col min="2" max="2" width="24.375" style="1" customWidth="1"/>
    <col min="3" max="3" width="18.625" style="69" customWidth="1"/>
    <col min="4" max="4" width="12.5" style="69" customWidth="1"/>
    <col min="5" max="5" width="9" style="69" customWidth="1"/>
    <col min="6" max="6" width="9" style="79" customWidth="1"/>
    <col min="7" max="8" width="9" style="69" customWidth="1"/>
    <col min="9" max="9" width="11.25" style="69" customWidth="1"/>
    <col min="10" max="10" width="17" style="69" customWidth="1"/>
    <col min="11" max="11" width="9.625" style="70" customWidth="1"/>
    <col min="12" max="12" width="9" style="1" customWidth="1"/>
    <col min="13" max="13" width="9.875" style="84" bestFit="1" customWidth="1"/>
    <col min="14" max="16" width="9.75" style="13" bestFit="1" customWidth="1"/>
    <col min="17" max="16384" width="9" style="1"/>
  </cols>
  <sheetData>
    <row r="1" spans="1:16" ht="18.75" customHeight="1" x14ac:dyDescent="0.3">
      <c r="A1" s="107"/>
      <c r="B1" s="107"/>
      <c r="C1" s="80"/>
      <c r="D1" s="80"/>
      <c r="E1" s="80"/>
      <c r="F1" s="80"/>
      <c r="G1" s="80"/>
      <c r="H1" s="80"/>
      <c r="I1" s="80"/>
      <c r="J1" s="79"/>
      <c r="K1" s="109" t="s">
        <v>13</v>
      </c>
    </row>
    <row r="2" spans="1:16" ht="18.75" customHeight="1" x14ac:dyDescent="0.3">
      <c r="A2" s="195" t="s">
        <v>0</v>
      </c>
      <c r="B2" s="195"/>
      <c r="C2" s="195"/>
      <c r="D2" s="195"/>
      <c r="E2" s="195"/>
      <c r="F2" s="195"/>
      <c r="G2" s="195"/>
      <c r="H2" s="195"/>
      <c r="I2" s="195"/>
      <c r="J2" s="195"/>
      <c r="K2" s="195"/>
    </row>
    <row r="3" spans="1:16" ht="18.75" customHeight="1" x14ac:dyDescent="0.3">
      <c r="A3" s="189" t="s">
        <v>489</v>
      </c>
      <c r="B3" s="189"/>
      <c r="C3" s="189"/>
      <c r="D3" s="189"/>
      <c r="E3" s="189"/>
      <c r="F3" s="189"/>
      <c r="G3" s="189"/>
      <c r="H3" s="189"/>
      <c r="I3" s="189"/>
      <c r="J3" s="189"/>
      <c r="K3" s="189"/>
    </row>
    <row r="4" spans="1:16" ht="18.75" customHeight="1" x14ac:dyDescent="0.3">
      <c r="A4" s="189" t="s">
        <v>83</v>
      </c>
      <c r="B4" s="189"/>
      <c r="C4" s="189"/>
      <c r="D4" s="189"/>
      <c r="E4" s="189"/>
      <c r="F4" s="189"/>
      <c r="G4" s="189"/>
      <c r="H4" s="189"/>
      <c r="I4" s="189"/>
      <c r="J4" s="189"/>
      <c r="K4" s="189"/>
    </row>
    <row r="5" spans="1:16" ht="18.75" customHeight="1" x14ac:dyDescent="0.3">
      <c r="A5" s="195" t="s">
        <v>1</v>
      </c>
      <c r="B5" s="195"/>
      <c r="C5" s="195"/>
      <c r="D5" s="195"/>
      <c r="E5" s="195"/>
      <c r="F5" s="195"/>
      <c r="G5" s="195"/>
      <c r="H5" s="195"/>
      <c r="I5" s="195"/>
      <c r="J5" s="195"/>
      <c r="K5" s="195"/>
    </row>
    <row r="6" spans="1:16" x14ac:dyDescent="0.3">
      <c r="A6" s="1" t="s">
        <v>226</v>
      </c>
      <c r="D6" s="1"/>
      <c r="M6" s="13"/>
    </row>
    <row r="7" spans="1:16" x14ac:dyDescent="0.3">
      <c r="B7" s="2" t="s">
        <v>286</v>
      </c>
      <c r="D7" s="1"/>
      <c r="M7" s="13"/>
    </row>
    <row r="8" spans="1:16" x14ac:dyDescent="0.3">
      <c r="A8" s="1" t="s">
        <v>287</v>
      </c>
      <c r="D8" s="1"/>
      <c r="M8" s="13"/>
    </row>
    <row r="9" spans="1:16" x14ac:dyDescent="0.3">
      <c r="B9" s="1" t="s">
        <v>288</v>
      </c>
      <c r="D9" s="1"/>
      <c r="M9" s="13"/>
    </row>
    <row r="10" spans="1:16" ht="18.75" customHeight="1" x14ac:dyDescent="0.3">
      <c r="A10" s="190" t="s">
        <v>2</v>
      </c>
      <c r="B10" s="190" t="s">
        <v>79</v>
      </c>
      <c r="C10" s="190" t="s">
        <v>3</v>
      </c>
      <c r="D10" s="125" t="s">
        <v>4</v>
      </c>
      <c r="E10" s="191" t="s">
        <v>6</v>
      </c>
      <c r="F10" s="192"/>
      <c r="G10" s="192"/>
      <c r="H10" s="193"/>
      <c r="I10" s="125" t="s">
        <v>8</v>
      </c>
      <c r="J10" s="125" t="s">
        <v>10</v>
      </c>
      <c r="K10" s="125" t="s">
        <v>12</v>
      </c>
    </row>
    <row r="11" spans="1:16" ht="18.75" customHeight="1" x14ac:dyDescent="0.3">
      <c r="A11" s="190"/>
      <c r="B11" s="190"/>
      <c r="C11" s="190"/>
      <c r="D11" s="23" t="s">
        <v>5</v>
      </c>
      <c r="E11" s="125">
        <v>2561</v>
      </c>
      <c r="F11" s="125">
        <v>2562</v>
      </c>
      <c r="G11" s="125">
        <v>2563</v>
      </c>
      <c r="H11" s="125">
        <v>2564</v>
      </c>
      <c r="I11" s="126" t="s">
        <v>9</v>
      </c>
      <c r="J11" s="126" t="s">
        <v>11</v>
      </c>
      <c r="K11" s="126" t="s">
        <v>81</v>
      </c>
    </row>
    <row r="12" spans="1:16" ht="18.75" customHeight="1" x14ac:dyDescent="0.3">
      <c r="A12" s="190"/>
      <c r="B12" s="190"/>
      <c r="C12" s="190"/>
      <c r="D12" s="47"/>
      <c r="E12" s="71" t="s">
        <v>7</v>
      </c>
      <c r="F12" s="71" t="s">
        <v>7</v>
      </c>
      <c r="G12" s="71" t="s">
        <v>7</v>
      </c>
      <c r="H12" s="71" t="s">
        <v>7</v>
      </c>
      <c r="I12" s="47"/>
      <c r="J12" s="47"/>
      <c r="K12" s="71"/>
    </row>
    <row r="13" spans="1:16" ht="18.75" customHeight="1" x14ac:dyDescent="0.3">
      <c r="A13" s="24">
        <v>1</v>
      </c>
      <c r="B13" s="163" t="s">
        <v>289</v>
      </c>
      <c r="C13" s="43" t="s">
        <v>292</v>
      </c>
      <c r="D13" s="34" t="s">
        <v>295</v>
      </c>
      <c r="E13" s="46">
        <v>300000</v>
      </c>
      <c r="F13" s="172" t="s">
        <v>94</v>
      </c>
      <c r="G13" s="172" t="s">
        <v>94</v>
      </c>
      <c r="H13" s="172" t="s">
        <v>94</v>
      </c>
      <c r="I13" s="37" t="s">
        <v>50</v>
      </c>
      <c r="J13" s="43" t="s">
        <v>77</v>
      </c>
      <c r="K13" s="23" t="s">
        <v>72</v>
      </c>
      <c r="M13" s="77">
        <v>15000</v>
      </c>
      <c r="N13" s="77">
        <v>15000</v>
      </c>
      <c r="O13" s="77">
        <v>15000</v>
      </c>
      <c r="P13" s="77">
        <v>15000</v>
      </c>
    </row>
    <row r="14" spans="1:16" ht="18.75" customHeight="1" x14ac:dyDescent="0.3">
      <c r="A14" s="21"/>
      <c r="B14" s="28" t="s">
        <v>290</v>
      </c>
      <c r="C14" s="43" t="s">
        <v>293</v>
      </c>
      <c r="D14" s="34" t="s">
        <v>296</v>
      </c>
      <c r="E14" s="46"/>
      <c r="F14" s="110"/>
      <c r="G14" s="46"/>
      <c r="H14" s="46"/>
      <c r="I14" s="37" t="s">
        <v>298</v>
      </c>
      <c r="J14" s="29" t="s">
        <v>299</v>
      </c>
      <c r="K14" s="23" t="s">
        <v>300</v>
      </c>
      <c r="M14" s="77"/>
      <c r="N14" s="85"/>
      <c r="O14" s="77"/>
      <c r="P14" s="77"/>
    </row>
    <row r="15" spans="1:16" ht="18.75" customHeight="1" x14ac:dyDescent="0.3">
      <c r="A15" s="21"/>
      <c r="B15" s="28" t="s">
        <v>291</v>
      </c>
      <c r="C15" s="29" t="s">
        <v>294</v>
      </c>
      <c r="D15" s="34" t="s">
        <v>297</v>
      </c>
      <c r="E15" s="46"/>
      <c r="F15" s="110"/>
      <c r="G15" s="46"/>
      <c r="H15" s="46"/>
      <c r="I15" s="37"/>
      <c r="J15" s="29"/>
      <c r="K15" s="23"/>
    </row>
    <row r="16" spans="1:16" ht="18.75" customHeight="1" x14ac:dyDescent="0.3">
      <c r="A16" s="21"/>
      <c r="B16" s="35"/>
      <c r="C16" s="43"/>
      <c r="D16" s="34"/>
      <c r="E16" s="46"/>
      <c r="F16" s="110"/>
      <c r="G16" s="46"/>
      <c r="H16" s="46"/>
      <c r="I16" s="37"/>
      <c r="J16" s="29"/>
      <c r="K16" s="23"/>
    </row>
    <row r="17" spans="1:16" ht="18.75" customHeight="1" x14ac:dyDescent="0.3">
      <c r="A17" s="21">
        <v>2</v>
      </c>
      <c r="B17" s="28" t="s">
        <v>357</v>
      </c>
      <c r="C17" s="43" t="s">
        <v>359</v>
      </c>
      <c r="D17" s="34" t="s">
        <v>361</v>
      </c>
      <c r="E17" s="172" t="s">
        <v>94</v>
      </c>
      <c r="F17" s="172" t="s">
        <v>94</v>
      </c>
      <c r="G17" s="172">
        <v>15000</v>
      </c>
      <c r="H17" s="172">
        <v>15000</v>
      </c>
      <c r="I17" s="37" t="s">
        <v>362</v>
      </c>
      <c r="J17" s="43" t="s">
        <v>363</v>
      </c>
      <c r="K17" s="5" t="s">
        <v>300</v>
      </c>
      <c r="M17" s="77"/>
      <c r="N17" s="77"/>
      <c r="O17" s="77"/>
      <c r="P17" s="77"/>
    </row>
    <row r="18" spans="1:16" ht="18.75" customHeight="1" x14ac:dyDescent="0.3">
      <c r="A18" s="21"/>
      <c r="B18" s="28" t="s">
        <v>358</v>
      </c>
      <c r="C18" s="43" t="s">
        <v>360</v>
      </c>
      <c r="D18" s="34"/>
      <c r="E18" s="172"/>
      <c r="F18" s="111"/>
      <c r="G18" s="172"/>
      <c r="H18" s="172"/>
      <c r="I18" s="37"/>
      <c r="J18" s="29" t="s">
        <v>360</v>
      </c>
      <c r="K18" s="23" t="s">
        <v>333</v>
      </c>
      <c r="M18" s="77"/>
      <c r="N18" s="77"/>
      <c r="O18" s="77"/>
      <c r="P18" s="77"/>
    </row>
    <row r="19" spans="1:16" ht="18.75" customHeight="1" x14ac:dyDescent="0.3">
      <c r="A19" s="21"/>
      <c r="B19" s="28"/>
      <c r="C19" s="40"/>
      <c r="D19" s="34"/>
      <c r="E19" s="172"/>
      <c r="F19" s="111"/>
      <c r="G19" s="172"/>
      <c r="H19" s="172"/>
      <c r="I19" s="37"/>
      <c r="J19" s="29"/>
      <c r="K19" s="23" t="s">
        <v>72</v>
      </c>
      <c r="M19" s="77"/>
      <c r="N19" s="77"/>
      <c r="O19" s="77"/>
      <c r="P19" s="77"/>
    </row>
    <row r="20" spans="1:16" ht="18.75" customHeight="1" x14ac:dyDescent="0.3">
      <c r="A20" s="21"/>
      <c r="B20" s="9"/>
      <c r="C20" s="43"/>
      <c r="D20" s="56"/>
      <c r="E20" s="52"/>
      <c r="F20" s="51"/>
      <c r="G20" s="51"/>
      <c r="H20" s="51"/>
      <c r="I20" s="37"/>
      <c r="J20" s="29"/>
      <c r="K20" s="16"/>
      <c r="M20" s="77"/>
      <c r="N20" s="77"/>
      <c r="O20" s="77"/>
      <c r="P20" s="77"/>
    </row>
    <row r="21" spans="1:16" ht="18.75" customHeight="1" x14ac:dyDescent="0.3">
      <c r="A21" s="5"/>
      <c r="B21" s="9"/>
      <c r="C21" s="29"/>
      <c r="D21" s="120"/>
      <c r="E21" s="52"/>
      <c r="F21" s="142"/>
      <c r="G21" s="52"/>
      <c r="H21" s="52"/>
      <c r="I21" s="37"/>
      <c r="J21" s="29"/>
      <c r="K21" s="23"/>
      <c r="M21" s="77"/>
      <c r="N21" s="77"/>
      <c r="O21" s="98"/>
      <c r="P21" s="98"/>
    </row>
    <row r="22" spans="1:16" ht="18.75" customHeight="1" x14ac:dyDescent="0.3">
      <c r="A22" s="21"/>
      <c r="B22" s="35"/>
      <c r="C22" s="29"/>
      <c r="D22" s="29"/>
      <c r="E22" s="46"/>
      <c r="F22" s="46"/>
      <c r="G22" s="46"/>
      <c r="H22" s="46"/>
      <c r="I22" s="37"/>
      <c r="J22" s="29"/>
      <c r="K22" s="23"/>
      <c r="M22" s="77"/>
      <c r="N22" s="77"/>
      <c r="O22" s="77"/>
      <c r="P22" s="77"/>
    </row>
    <row r="23" spans="1:16" ht="18.75" customHeight="1" x14ac:dyDescent="0.3">
      <c r="A23" s="21"/>
      <c r="B23" s="35"/>
      <c r="C23" s="40"/>
      <c r="D23" s="34"/>
      <c r="E23" s="46"/>
      <c r="F23" s="46"/>
      <c r="G23" s="46"/>
      <c r="H23" s="46"/>
      <c r="I23" s="37"/>
      <c r="J23" s="29"/>
      <c r="K23" s="23"/>
      <c r="M23" s="77"/>
      <c r="N23" s="77"/>
      <c r="O23" s="77"/>
      <c r="P23" s="77"/>
    </row>
    <row r="24" spans="1:16" ht="18.75" customHeight="1" x14ac:dyDescent="0.3">
      <c r="A24" s="27"/>
      <c r="B24" s="92"/>
      <c r="C24" s="56"/>
      <c r="D24" s="56"/>
      <c r="E24" s="103"/>
      <c r="F24" s="103"/>
      <c r="G24" s="113"/>
      <c r="H24" s="113"/>
      <c r="I24" s="75"/>
      <c r="J24" s="56"/>
      <c r="K24" s="94"/>
      <c r="M24" s="99"/>
      <c r="N24" s="99"/>
      <c r="O24" s="138"/>
      <c r="P24" s="138"/>
    </row>
    <row r="25" spans="1:16" ht="18.75" customHeight="1" x14ac:dyDescent="0.3">
      <c r="A25" s="21"/>
      <c r="B25" s="28"/>
      <c r="C25" s="102"/>
      <c r="D25" s="34"/>
      <c r="E25" s="46"/>
      <c r="F25" s="46"/>
      <c r="G25" s="46"/>
      <c r="H25" s="46"/>
      <c r="I25" s="37"/>
      <c r="J25" s="43"/>
      <c r="K25" s="23"/>
      <c r="M25" s="77"/>
      <c r="N25" s="77"/>
      <c r="O25" s="77"/>
      <c r="P25" s="77"/>
    </row>
    <row r="26" spans="1:16" ht="18.75" customHeight="1" x14ac:dyDescent="0.3">
      <c r="A26" s="21"/>
      <c r="B26" s="28"/>
      <c r="C26" s="102"/>
      <c r="D26" s="34"/>
      <c r="E26" s="46"/>
      <c r="F26" s="110"/>
      <c r="G26" s="46"/>
      <c r="H26" s="46"/>
      <c r="I26" s="37"/>
      <c r="J26" s="29"/>
      <c r="K26" s="23"/>
      <c r="M26" s="77"/>
      <c r="N26" s="85"/>
      <c r="O26" s="77"/>
      <c r="P26" s="77"/>
    </row>
    <row r="27" spans="1:16" ht="18.75" customHeight="1" x14ac:dyDescent="0.3">
      <c r="A27" s="21"/>
      <c r="B27" s="28"/>
      <c r="C27" s="40"/>
      <c r="D27" s="34"/>
      <c r="E27" s="46"/>
      <c r="F27" s="110"/>
      <c r="G27" s="46"/>
      <c r="H27" s="46"/>
      <c r="I27" s="37"/>
      <c r="J27" s="29"/>
      <c r="K27" s="23"/>
    </row>
    <row r="28" spans="1:16" ht="18.75" customHeight="1" x14ac:dyDescent="0.3">
      <c r="A28" s="127" t="s">
        <v>93</v>
      </c>
      <c r="B28" s="128" t="s">
        <v>457</v>
      </c>
      <c r="C28" s="129"/>
      <c r="D28" s="129"/>
      <c r="E28" s="133">
        <f>SUM(E13:E27)</f>
        <v>300000</v>
      </c>
      <c r="F28" s="133">
        <f t="shared" ref="F28:H28" si="0">SUM(F13:F27)</f>
        <v>0</v>
      </c>
      <c r="G28" s="133">
        <f t="shared" si="0"/>
        <v>15000</v>
      </c>
      <c r="H28" s="133">
        <f t="shared" si="0"/>
        <v>15000</v>
      </c>
      <c r="I28" s="130"/>
      <c r="J28" s="130"/>
      <c r="K28" s="130"/>
      <c r="M28" s="140">
        <f t="shared" ref="M28:P28" si="1">SUM(M13:M27)</f>
        <v>15000</v>
      </c>
      <c r="N28" s="140">
        <f t="shared" si="1"/>
        <v>15000</v>
      </c>
      <c r="O28" s="140">
        <f t="shared" si="1"/>
        <v>15000</v>
      </c>
      <c r="P28" s="140">
        <f t="shared" si="1"/>
        <v>15000</v>
      </c>
    </row>
    <row r="29" spans="1:16" ht="18.75" customHeight="1" x14ac:dyDescent="0.3">
      <c r="A29" s="165"/>
      <c r="B29" s="166"/>
      <c r="C29" s="167"/>
      <c r="D29" s="167"/>
      <c r="E29" s="168"/>
      <c r="F29" s="168"/>
      <c r="G29" s="168"/>
      <c r="H29" s="168"/>
      <c r="I29" s="169"/>
      <c r="J29" s="169"/>
      <c r="K29" s="169"/>
      <c r="M29" s="140"/>
      <c r="N29" s="140"/>
      <c r="O29" s="140"/>
      <c r="P29" s="140"/>
    </row>
    <row r="30" spans="1:16" ht="18.75" customHeight="1" x14ac:dyDescent="0.3">
      <c r="A30" s="165"/>
      <c r="B30" s="166"/>
      <c r="C30" s="167"/>
      <c r="D30" s="167"/>
      <c r="E30" s="168"/>
      <c r="F30" s="168"/>
      <c r="G30" s="168"/>
      <c r="H30" s="168"/>
      <c r="I30" s="169"/>
      <c r="J30" s="169"/>
      <c r="K30" s="169"/>
      <c r="M30" s="140"/>
      <c r="N30" s="140"/>
      <c r="O30" s="140"/>
      <c r="P30" s="140"/>
    </row>
    <row r="31" spans="1:16" ht="18.75" customHeight="1" x14ac:dyDescent="0.3">
      <c r="A31" s="44"/>
      <c r="B31" s="13"/>
      <c r="C31" s="33"/>
      <c r="D31" s="33"/>
      <c r="E31" s="99"/>
      <c r="F31" s="115"/>
      <c r="G31" s="99"/>
      <c r="H31" s="99"/>
      <c r="I31" s="116"/>
      <c r="J31" s="81"/>
      <c r="K31" s="73"/>
    </row>
  </sheetData>
  <mergeCells count="8">
    <mergeCell ref="A2:K2"/>
    <mergeCell ref="A3:K3"/>
    <mergeCell ref="A4:K4"/>
    <mergeCell ref="A5:K5"/>
    <mergeCell ref="A10:A12"/>
    <mergeCell ref="B10:B12"/>
    <mergeCell ref="C10:C12"/>
    <mergeCell ref="E10:H10"/>
  </mergeCells>
  <pageMargins left="0.21" right="0.25" top="0.31" bottom="0.13" header="0.17" footer="0.22"/>
  <pageSetup paperSize="9" orientation="landscape" horizontalDpi="4294967293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1"/>
  <sheetViews>
    <sheetView tabSelected="1" topLeftCell="A11" zoomScaleNormal="100" workbookViewId="0">
      <selection sqref="A1:K29"/>
    </sheetView>
  </sheetViews>
  <sheetFormatPr defaultRowHeight="18.75" customHeight="1" x14ac:dyDescent="0.3"/>
  <cols>
    <col min="1" max="1" width="4.25" style="1" customWidth="1"/>
    <col min="2" max="2" width="24.375" style="1" customWidth="1"/>
    <col min="3" max="3" width="18.625" style="69" customWidth="1"/>
    <col min="4" max="4" width="12.5" style="69" customWidth="1"/>
    <col min="5" max="5" width="9" style="69" customWidth="1"/>
    <col min="6" max="6" width="9" style="79" customWidth="1"/>
    <col min="7" max="8" width="9" style="69" customWidth="1"/>
    <col min="9" max="9" width="11.25" style="69" customWidth="1"/>
    <col min="10" max="10" width="17" style="69" customWidth="1"/>
    <col min="11" max="11" width="9.625" style="70" customWidth="1"/>
    <col min="12" max="12" width="9" style="1" customWidth="1"/>
    <col min="13" max="13" width="9.875" style="84" bestFit="1" customWidth="1"/>
    <col min="14" max="16" width="9.75" style="13" bestFit="1" customWidth="1"/>
    <col min="17" max="16384" width="9" style="1"/>
  </cols>
  <sheetData>
    <row r="1" spans="1:16" ht="18.75" customHeight="1" x14ac:dyDescent="0.3">
      <c r="A1" s="107"/>
      <c r="B1" s="107"/>
      <c r="C1" s="80"/>
      <c r="D1" s="80"/>
      <c r="E1" s="80"/>
      <c r="F1" s="80"/>
      <c r="G1" s="80"/>
      <c r="H1" s="80"/>
      <c r="I1" s="80"/>
      <c r="J1" s="79"/>
      <c r="K1" s="109" t="s">
        <v>13</v>
      </c>
    </row>
    <row r="2" spans="1:16" ht="18.75" customHeight="1" x14ac:dyDescent="0.3">
      <c r="A2" s="195" t="s">
        <v>0</v>
      </c>
      <c r="B2" s="195"/>
      <c r="C2" s="195"/>
      <c r="D2" s="195"/>
      <c r="E2" s="195"/>
      <c r="F2" s="195"/>
      <c r="G2" s="195"/>
      <c r="H2" s="195"/>
      <c r="I2" s="195"/>
      <c r="J2" s="195"/>
      <c r="K2" s="195"/>
    </row>
    <row r="3" spans="1:16" ht="18.75" customHeight="1" x14ac:dyDescent="0.3">
      <c r="A3" s="189" t="s">
        <v>489</v>
      </c>
      <c r="B3" s="189"/>
      <c r="C3" s="189"/>
      <c r="D3" s="189"/>
      <c r="E3" s="189"/>
      <c r="F3" s="189"/>
      <c r="G3" s="189"/>
      <c r="H3" s="189"/>
      <c r="I3" s="189"/>
      <c r="J3" s="189"/>
      <c r="K3" s="189"/>
    </row>
    <row r="4" spans="1:16" ht="18.75" customHeight="1" x14ac:dyDescent="0.3">
      <c r="A4" s="189" t="s">
        <v>83</v>
      </c>
      <c r="B4" s="189"/>
      <c r="C4" s="189"/>
      <c r="D4" s="189"/>
      <c r="E4" s="189"/>
      <c r="F4" s="189"/>
      <c r="G4" s="189"/>
      <c r="H4" s="189"/>
      <c r="I4" s="189"/>
      <c r="J4" s="189"/>
      <c r="K4" s="189"/>
    </row>
    <row r="5" spans="1:16" ht="18.75" customHeight="1" x14ac:dyDescent="0.3">
      <c r="A5" s="195" t="s">
        <v>1</v>
      </c>
      <c r="B5" s="195"/>
      <c r="C5" s="195"/>
      <c r="D5" s="195"/>
      <c r="E5" s="195"/>
      <c r="F5" s="195"/>
      <c r="G5" s="195"/>
      <c r="H5" s="195"/>
      <c r="I5" s="195"/>
      <c r="J5" s="195"/>
      <c r="K5" s="195"/>
    </row>
    <row r="6" spans="1:16" ht="18.75" customHeight="1" x14ac:dyDescent="0.3">
      <c r="A6" s="1" t="s">
        <v>58</v>
      </c>
      <c r="G6" s="79"/>
      <c r="H6" s="79"/>
      <c r="I6" s="79"/>
      <c r="J6" s="79"/>
      <c r="K6" s="109"/>
    </row>
    <row r="7" spans="1:16" ht="18.75" customHeight="1" x14ac:dyDescent="0.3">
      <c r="B7" s="2" t="s">
        <v>59</v>
      </c>
      <c r="G7" s="79"/>
      <c r="H7" s="79"/>
      <c r="I7" s="79"/>
      <c r="J7" s="79"/>
      <c r="K7" s="109"/>
    </row>
    <row r="8" spans="1:16" ht="18.75" customHeight="1" x14ac:dyDescent="0.3">
      <c r="A8" s="1" t="s">
        <v>60</v>
      </c>
      <c r="G8" s="79"/>
      <c r="H8" s="79"/>
      <c r="I8" s="79"/>
      <c r="J8" s="79"/>
      <c r="K8" s="109"/>
    </row>
    <row r="9" spans="1:16" ht="18.75" customHeight="1" x14ac:dyDescent="0.3">
      <c r="A9" s="67"/>
      <c r="B9" s="67" t="s">
        <v>84</v>
      </c>
      <c r="C9" s="79"/>
      <c r="D9" s="79"/>
      <c r="E9" s="79"/>
      <c r="G9" s="79"/>
      <c r="H9" s="79"/>
      <c r="I9" s="79"/>
      <c r="J9" s="79"/>
      <c r="K9" s="109"/>
    </row>
    <row r="10" spans="1:16" ht="18.75" customHeight="1" x14ac:dyDescent="0.3">
      <c r="A10" s="190" t="s">
        <v>2</v>
      </c>
      <c r="B10" s="190" t="s">
        <v>79</v>
      </c>
      <c r="C10" s="190" t="s">
        <v>3</v>
      </c>
      <c r="D10" s="125" t="s">
        <v>4</v>
      </c>
      <c r="E10" s="191" t="s">
        <v>6</v>
      </c>
      <c r="F10" s="192"/>
      <c r="G10" s="192"/>
      <c r="H10" s="193"/>
      <c r="I10" s="125" t="s">
        <v>8</v>
      </c>
      <c r="J10" s="125" t="s">
        <v>10</v>
      </c>
      <c r="K10" s="125" t="s">
        <v>12</v>
      </c>
    </row>
    <row r="11" spans="1:16" ht="18.75" customHeight="1" x14ac:dyDescent="0.3">
      <c r="A11" s="190"/>
      <c r="B11" s="190"/>
      <c r="C11" s="190"/>
      <c r="D11" s="23" t="s">
        <v>5</v>
      </c>
      <c r="E11" s="125">
        <v>2561</v>
      </c>
      <c r="F11" s="125">
        <v>2562</v>
      </c>
      <c r="G11" s="125">
        <v>2563</v>
      </c>
      <c r="H11" s="125">
        <v>2564</v>
      </c>
      <c r="I11" s="126" t="s">
        <v>9</v>
      </c>
      <c r="J11" s="126" t="s">
        <v>11</v>
      </c>
      <c r="K11" s="126" t="s">
        <v>81</v>
      </c>
    </row>
    <row r="12" spans="1:16" ht="18.75" customHeight="1" x14ac:dyDescent="0.3">
      <c r="A12" s="190"/>
      <c r="B12" s="190"/>
      <c r="C12" s="190"/>
      <c r="D12" s="47"/>
      <c r="E12" s="71" t="s">
        <v>7</v>
      </c>
      <c r="F12" s="71" t="s">
        <v>7</v>
      </c>
      <c r="G12" s="71" t="s">
        <v>7</v>
      </c>
      <c r="H12" s="71" t="s">
        <v>7</v>
      </c>
      <c r="I12" s="47"/>
      <c r="J12" s="47"/>
      <c r="K12" s="71"/>
    </row>
    <row r="13" spans="1:16" ht="18.75" customHeight="1" x14ac:dyDescent="0.3">
      <c r="A13" s="24">
        <v>1</v>
      </c>
      <c r="B13" s="163" t="s">
        <v>191</v>
      </c>
      <c r="C13" s="43" t="s">
        <v>193</v>
      </c>
      <c r="D13" s="34" t="s">
        <v>76</v>
      </c>
      <c r="E13" s="46">
        <v>15000</v>
      </c>
      <c r="F13" s="46">
        <v>15000</v>
      </c>
      <c r="G13" s="46">
        <v>15000</v>
      </c>
      <c r="H13" s="46">
        <v>15000</v>
      </c>
      <c r="I13" s="37" t="s">
        <v>50</v>
      </c>
      <c r="J13" s="43" t="s">
        <v>77</v>
      </c>
      <c r="K13" s="23" t="s">
        <v>74</v>
      </c>
      <c r="M13" s="77">
        <v>15000</v>
      </c>
      <c r="N13" s="77">
        <v>15000</v>
      </c>
      <c r="O13" s="77">
        <v>15000</v>
      </c>
      <c r="P13" s="77">
        <v>15000</v>
      </c>
    </row>
    <row r="14" spans="1:16" ht="18.75" customHeight="1" x14ac:dyDescent="0.3">
      <c r="A14" s="21"/>
      <c r="B14" s="28" t="s">
        <v>192</v>
      </c>
      <c r="C14" s="43" t="s">
        <v>194</v>
      </c>
      <c r="D14" s="34"/>
      <c r="E14" s="46"/>
      <c r="F14" s="110"/>
      <c r="G14" s="46"/>
      <c r="H14" s="46"/>
      <c r="I14" s="37" t="s">
        <v>212</v>
      </c>
      <c r="J14" s="29" t="s">
        <v>197</v>
      </c>
      <c r="K14" s="23"/>
      <c r="M14" s="77"/>
      <c r="N14" s="85"/>
      <c r="O14" s="77"/>
      <c r="P14" s="77"/>
    </row>
    <row r="15" spans="1:16" ht="18.75" customHeight="1" x14ac:dyDescent="0.3">
      <c r="A15" s="21"/>
      <c r="B15" s="28"/>
      <c r="C15" s="29" t="s">
        <v>195</v>
      </c>
      <c r="D15" s="34"/>
      <c r="E15" s="46"/>
      <c r="F15" s="110"/>
      <c r="G15" s="46"/>
      <c r="H15" s="46"/>
      <c r="I15" s="37" t="s">
        <v>33</v>
      </c>
      <c r="J15" s="29" t="s">
        <v>210</v>
      </c>
      <c r="K15" s="23"/>
    </row>
    <row r="16" spans="1:16" ht="18.75" customHeight="1" x14ac:dyDescent="0.3">
      <c r="A16" s="21"/>
      <c r="B16" s="35"/>
      <c r="C16" s="43" t="s">
        <v>196</v>
      </c>
      <c r="D16" s="34"/>
      <c r="E16" s="46"/>
      <c r="F16" s="110"/>
      <c r="G16" s="46"/>
      <c r="H16" s="46"/>
      <c r="I16" s="37" t="s">
        <v>31</v>
      </c>
      <c r="J16" s="29" t="s">
        <v>211</v>
      </c>
      <c r="K16" s="23"/>
    </row>
    <row r="17" spans="1:16" ht="18.75" customHeight="1" x14ac:dyDescent="0.3">
      <c r="A17" s="19"/>
      <c r="B17" s="29"/>
      <c r="C17" s="29" t="s">
        <v>197</v>
      </c>
      <c r="D17" s="29"/>
      <c r="E17" s="45"/>
      <c r="F17" s="45"/>
      <c r="G17" s="45"/>
      <c r="H17" s="45"/>
      <c r="I17" s="37"/>
      <c r="J17" s="34"/>
      <c r="K17" s="23"/>
      <c r="M17" s="77"/>
      <c r="N17" s="77"/>
      <c r="O17" s="77"/>
      <c r="P17" s="77"/>
    </row>
    <row r="18" spans="1:16" ht="18.75" customHeight="1" x14ac:dyDescent="0.3">
      <c r="A18" s="19"/>
      <c r="B18" s="29"/>
      <c r="C18" s="34" t="s">
        <v>198</v>
      </c>
      <c r="D18" s="29"/>
      <c r="E18" s="197"/>
      <c r="F18" s="45"/>
      <c r="G18" s="45"/>
      <c r="H18" s="45"/>
      <c r="I18" s="37"/>
      <c r="J18" s="29"/>
      <c r="K18" s="23"/>
      <c r="M18" s="77"/>
      <c r="N18" s="77"/>
      <c r="O18" s="77"/>
      <c r="P18" s="77"/>
    </row>
    <row r="19" spans="1:16" ht="9.75" customHeight="1" x14ac:dyDescent="0.3">
      <c r="A19" s="19"/>
      <c r="B19" s="200"/>
      <c r="C19" s="34"/>
      <c r="D19" s="29"/>
      <c r="E19" s="197"/>
      <c r="F19" s="45"/>
      <c r="G19" s="45"/>
      <c r="H19" s="45"/>
      <c r="I19" s="37"/>
      <c r="J19" s="29"/>
      <c r="K19" s="23"/>
      <c r="M19" s="77"/>
      <c r="N19" s="77"/>
      <c r="O19" s="77"/>
      <c r="P19" s="77"/>
    </row>
    <row r="20" spans="1:16" ht="18.75" customHeight="1" x14ac:dyDescent="0.3">
      <c r="A20" s="9">
        <v>2</v>
      </c>
      <c r="B20" s="29" t="s">
        <v>496</v>
      </c>
      <c r="C20" s="40" t="s">
        <v>497</v>
      </c>
      <c r="D20" s="40" t="s">
        <v>512</v>
      </c>
      <c r="E20" s="108">
        <v>3000000</v>
      </c>
      <c r="F20" s="108">
        <v>3000000</v>
      </c>
      <c r="G20" s="108">
        <v>3000000</v>
      </c>
      <c r="H20" s="108">
        <v>3000000</v>
      </c>
      <c r="I20" s="11" t="s">
        <v>498</v>
      </c>
      <c r="J20" s="29" t="s">
        <v>499</v>
      </c>
      <c r="K20" s="23" t="s">
        <v>500</v>
      </c>
      <c r="M20" s="77">
        <v>3000000</v>
      </c>
      <c r="N20" s="77">
        <v>3000000</v>
      </c>
      <c r="O20" s="77">
        <v>3000000</v>
      </c>
      <c r="P20" s="77">
        <v>3000000</v>
      </c>
    </row>
    <row r="21" spans="1:16" ht="18.75" customHeight="1" x14ac:dyDescent="0.3">
      <c r="A21" s="9"/>
      <c r="B21" s="9" t="s">
        <v>501</v>
      </c>
      <c r="C21" s="40" t="s">
        <v>502</v>
      </c>
      <c r="D21" s="40" t="s">
        <v>513</v>
      </c>
      <c r="E21" s="123"/>
      <c r="F21" s="5"/>
      <c r="G21" s="5"/>
      <c r="H21" s="11"/>
      <c r="I21" s="11" t="s">
        <v>503</v>
      </c>
      <c r="J21" s="29" t="s">
        <v>504</v>
      </c>
      <c r="K21" s="29"/>
      <c r="M21" s="77"/>
      <c r="N21" s="77"/>
      <c r="O21" s="98"/>
      <c r="P21" s="98"/>
    </row>
    <row r="22" spans="1:16" ht="18.75" customHeight="1" x14ac:dyDescent="0.3">
      <c r="A22" s="9"/>
      <c r="B22" s="9"/>
      <c r="C22" s="40" t="s">
        <v>505</v>
      </c>
      <c r="D22" s="40" t="s">
        <v>508</v>
      </c>
      <c r="E22" s="123"/>
      <c r="F22" s="5"/>
      <c r="G22" s="5"/>
      <c r="H22" s="11"/>
      <c r="I22" s="11" t="s">
        <v>506</v>
      </c>
      <c r="J22" s="29" t="s">
        <v>17</v>
      </c>
      <c r="K22" s="29"/>
      <c r="M22" s="77"/>
      <c r="N22" s="77"/>
      <c r="O22" s="77"/>
      <c r="P22" s="77"/>
    </row>
    <row r="23" spans="1:16" ht="18.75" customHeight="1" x14ac:dyDescent="0.3">
      <c r="A23" s="9"/>
      <c r="B23" s="9"/>
      <c r="C23" s="40" t="s">
        <v>507</v>
      </c>
      <c r="D23" s="40" t="s">
        <v>514</v>
      </c>
      <c r="E23" s="123"/>
      <c r="F23" s="196"/>
      <c r="G23" s="196"/>
      <c r="H23" s="11"/>
      <c r="I23" s="11" t="s">
        <v>509</v>
      </c>
      <c r="J23" s="9"/>
      <c r="K23" s="29"/>
      <c r="M23" s="77"/>
      <c r="N23" s="77"/>
      <c r="O23" s="77"/>
      <c r="P23" s="77"/>
    </row>
    <row r="24" spans="1:16" ht="18.75" customHeight="1" x14ac:dyDescent="0.3">
      <c r="A24" s="9"/>
      <c r="B24" s="12"/>
      <c r="C24" s="199" t="s">
        <v>510</v>
      </c>
      <c r="D24" s="40" t="s">
        <v>511</v>
      </c>
      <c r="E24" s="123"/>
      <c r="F24" s="196"/>
      <c r="G24" s="196"/>
      <c r="H24" s="11"/>
      <c r="I24" s="11"/>
      <c r="J24" s="9"/>
      <c r="K24" s="5"/>
      <c r="M24" s="99"/>
      <c r="N24" s="99"/>
      <c r="O24" s="138"/>
      <c r="P24" s="138"/>
    </row>
    <row r="25" spans="1:16" ht="18.75" customHeight="1" x14ac:dyDescent="0.3">
      <c r="A25" s="21"/>
      <c r="B25" s="28"/>
      <c r="C25" s="102"/>
      <c r="D25" s="34" t="s">
        <v>515</v>
      </c>
      <c r="E25" s="198"/>
      <c r="F25" s="46"/>
      <c r="G25" s="46"/>
      <c r="H25" s="46"/>
      <c r="I25" s="37"/>
      <c r="J25" s="43"/>
      <c r="K25" s="23"/>
      <c r="M25" s="77"/>
      <c r="N25" s="77"/>
      <c r="O25" s="77"/>
      <c r="P25" s="77"/>
    </row>
    <row r="26" spans="1:16" ht="18.75" customHeight="1" x14ac:dyDescent="0.3">
      <c r="A26" s="21"/>
      <c r="B26" s="28"/>
      <c r="C26" s="102"/>
      <c r="D26" s="34" t="s">
        <v>516</v>
      </c>
      <c r="E26" s="46"/>
      <c r="F26" s="110"/>
      <c r="G26" s="46"/>
      <c r="H26" s="46"/>
      <c r="I26" s="37"/>
      <c r="J26" s="29"/>
      <c r="K26" s="23"/>
      <c r="M26" s="77"/>
      <c r="N26" s="85"/>
      <c r="O26" s="77"/>
      <c r="P26" s="77"/>
    </row>
    <row r="27" spans="1:16" ht="18.75" customHeight="1" x14ac:dyDescent="0.3">
      <c r="A27" s="21"/>
      <c r="B27" s="28"/>
      <c r="C27" s="102"/>
      <c r="D27" s="201" t="s">
        <v>517</v>
      </c>
      <c r="E27" s="46"/>
      <c r="F27" s="110"/>
      <c r="G27" s="46"/>
      <c r="H27" s="46"/>
      <c r="I27" s="37"/>
      <c r="J27" s="29"/>
      <c r="K27" s="23"/>
      <c r="M27" s="77"/>
      <c r="N27" s="85"/>
      <c r="O27" s="77"/>
      <c r="P27" s="77"/>
    </row>
    <row r="28" spans="1:16" ht="18.75" customHeight="1" x14ac:dyDescent="0.3">
      <c r="A28" s="21"/>
      <c r="B28" s="28"/>
      <c r="C28" s="40"/>
      <c r="D28" s="34" t="s">
        <v>518</v>
      </c>
      <c r="E28" s="46"/>
      <c r="F28" s="110"/>
      <c r="G28" s="46"/>
      <c r="H28" s="46"/>
      <c r="I28" s="37"/>
      <c r="J28" s="29"/>
      <c r="K28" s="23"/>
    </row>
    <row r="29" spans="1:16" ht="18.75" customHeight="1" x14ac:dyDescent="0.3">
      <c r="A29" s="127" t="s">
        <v>93</v>
      </c>
      <c r="B29" s="128" t="s">
        <v>393</v>
      </c>
      <c r="C29" s="129"/>
      <c r="D29" s="129"/>
      <c r="E29" s="133">
        <f>SUM(E13:E28)</f>
        <v>3015000</v>
      </c>
      <c r="F29" s="133">
        <f t="shared" ref="F29:H29" si="0">SUM(F13:F28)</f>
        <v>3015000</v>
      </c>
      <c r="G29" s="133">
        <f t="shared" si="0"/>
        <v>3015000</v>
      </c>
      <c r="H29" s="133">
        <f t="shared" si="0"/>
        <v>3015000</v>
      </c>
      <c r="I29" s="130"/>
      <c r="J29" s="130"/>
      <c r="K29" s="130"/>
      <c r="M29" s="140">
        <f>SUM(M13:M28)</f>
        <v>3015000</v>
      </c>
      <c r="N29" s="140">
        <f>SUM(N13:N28)</f>
        <v>3015000</v>
      </c>
      <c r="O29" s="140">
        <f>SUM(O13:O28)</f>
        <v>3015000</v>
      </c>
      <c r="P29" s="140">
        <f>SUM(P13:P28)</f>
        <v>3015000</v>
      </c>
    </row>
    <row r="30" spans="1:16" ht="18.75" customHeight="1" x14ac:dyDescent="0.3">
      <c r="A30" s="165"/>
      <c r="B30" s="166"/>
      <c r="C30" s="167"/>
      <c r="D30" s="167"/>
      <c r="E30" s="168"/>
      <c r="F30" s="168"/>
      <c r="G30" s="168"/>
      <c r="H30" s="168"/>
      <c r="I30" s="169"/>
      <c r="J30" s="169"/>
      <c r="K30" s="169"/>
      <c r="M30" s="140"/>
      <c r="N30" s="140"/>
      <c r="O30" s="140"/>
      <c r="P30" s="140"/>
    </row>
    <row r="31" spans="1:16" ht="18.75" customHeight="1" x14ac:dyDescent="0.3">
      <c r="A31" s="107"/>
      <c r="B31" s="107"/>
      <c r="C31" s="80"/>
      <c r="D31" s="80"/>
      <c r="E31" s="80"/>
      <c r="F31" s="80"/>
      <c r="G31" s="80"/>
      <c r="H31" s="80"/>
      <c r="I31" s="80"/>
      <c r="J31" s="79"/>
      <c r="K31" s="109" t="s">
        <v>13</v>
      </c>
      <c r="M31" s="140"/>
      <c r="N31" s="140"/>
      <c r="O31" s="140"/>
      <c r="P31" s="140"/>
    </row>
    <row r="32" spans="1:16" ht="18.75" customHeight="1" x14ac:dyDescent="0.3">
      <c r="A32" s="195" t="s">
        <v>0</v>
      </c>
      <c r="B32" s="195"/>
      <c r="C32" s="195"/>
      <c r="D32" s="195"/>
      <c r="E32" s="195"/>
      <c r="F32" s="195"/>
      <c r="G32" s="195"/>
      <c r="H32" s="195"/>
      <c r="I32" s="195"/>
      <c r="J32" s="195"/>
      <c r="K32" s="195"/>
      <c r="M32" s="140"/>
      <c r="N32" s="140"/>
      <c r="O32" s="140"/>
      <c r="P32" s="140"/>
    </row>
    <row r="33" spans="1:16" ht="18.75" customHeight="1" x14ac:dyDescent="0.3">
      <c r="A33" s="189" t="s">
        <v>489</v>
      </c>
      <c r="B33" s="189"/>
      <c r="C33" s="189"/>
      <c r="D33" s="189"/>
      <c r="E33" s="189"/>
      <c r="F33" s="189"/>
      <c r="G33" s="189"/>
      <c r="H33" s="189"/>
      <c r="I33" s="189"/>
      <c r="J33" s="189"/>
      <c r="K33" s="189"/>
      <c r="M33" s="140"/>
      <c r="N33" s="140"/>
      <c r="O33" s="140"/>
      <c r="P33" s="140"/>
    </row>
    <row r="34" spans="1:16" ht="18.75" customHeight="1" x14ac:dyDescent="0.3">
      <c r="A34" s="189" t="s">
        <v>83</v>
      </c>
      <c r="B34" s="189"/>
      <c r="C34" s="189"/>
      <c r="D34" s="189"/>
      <c r="E34" s="189"/>
      <c r="F34" s="189"/>
      <c r="G34" s="189"/>
      <c r="H34" s="189"/>
      <c r="I34" s="189"/>
      <c r="J34" s="189"/>
      <c r="K34" s="189"/>
      <c r="M34" s="140"/>
      <c r="N34" s="140"/>
      <c r="O34" s="140"/>
      <c r="P34" s="140"/>
    </row>
    <row r="35" spans="1:16" ht="18.75" customHeight="1" x14ac:dyDescent="0.3">
      <c r="A35" s="195" t="s">
        <v>1</v>
      </c>
      <c r="B35" s="195"/>
      <c r="C35" s="195"/>
      <c r="D35" s="195"/>
      <c r="E35" s="195"/>
      <c r="F35" s="195"/>
      <c r="G35" s="195"/>
      <c r="H35" s="195"/>
      <c r="I35" s="195"/>
      <c r="J35" s="195"/>
      <c r="K35" s="195"/>
      <c r="M35" s="140"/>
      <c r="N35" s="140"/>
      <c r="O35" s="140"/>
      <c r="P35" s="140"/>
    </row>
    <row r="36" spans="1:16" ht="18.75" customHeight="1" x14ac:dyDescent="0.3">
      <c r="A36" s="1" t="s">
        <v>58</v>
      </c>
      <c r="G36" s="79"/>
      <c r="H36" s="79"/>
      <c r="I36" s="79"/>
      <c r="J36" s="79"/>
      <c r="K36" s="109"/>
      <c r="M36" s="140"/>
      <c r="N36" s="140"/>
      <c r="O36" s="140"/>
      <c r="P36" s="140"/>
    </row>
    <row r="37" spans="1:16" ht="18.75" customHeight="1" x14ac:dyDescent="0.3">
      <c r="B37" s="2" t="s">
        <v>59</v>
      </c>
      <c r="G37" s="79"/>
      <c r="H37" s="79"/>
      <c r="I37" s="79"/>
      <c r="J37" s="79"/>
      <c r="K37" s="109"/>
      <c r="M37" s="140"/>
      <c r="N37" s="140"/>
      <c r="O37" s="140"/>
      <c r="P37" s="140"/>
    </row>
    <row r="38" spans="1:16" ht="18.75" customHeight="1" x14ac:dyDescent="0.3">
      <c r="A38" s="1" t="s">
        <v>60</v>
      </c>
      <c r="G38" s="79"/>
      <c r="H38" s="79"/>
      <c r="I38" s="79"/>
      <c r="J38" s="79"/>
      <c r="K38" s="109"/>
      <c r="M38" s="140"/>
      <c r="N38" s="140"/>
      <c r="O38" s="140"/>
      <c r="P38" s="140"/>
    </row>
    <row r="39" spans="1:16" ht="18.75" customHeight="1" x14ac:dyDescent="0.3">
      <c r="A39" s="67"/>
      <c r="B39" s="67" t="s">
        <v>244</v>
      </c>
      <c r="C39" s="79"/>
      <c r="D39" s="79"/>
      <c r="E39" s="79"/>
      <c r="G39" s="79"/>
      <c r="H39" s="79"/>
      <c r="I39" s="79"/>
      <c r="J39" s="79"/>
      <c r="K39" s="109"/>
      <c r="M39" s="140"/>
      <c r="N39" s="140"/>
      <c r="O39" s="140"/>
      <c r="P39" s="140"/>
    </row>
    <row r="40" spans="1:16" ht="18.75" customHeight="1" x14ac:dyDescent="0.3">
      <c r="A40" s="190" t="s">
        <v>2</v>
      </c>
      <c r="B40" s="190" t="s">
        <v>79</v>
      </c>
      <c r="C40" s="190" t="s">
        <v>3</v>
      </c>
      <c r="D40" s="125" t="s">
        <v>4</v>
      </c>
      <c r="E40" s="191" t="s">
        <v>6</v>
      </c>
      <c r="F40" s="192"/>
      <c r="G40" s="192"/>
      <c r="H40" s="193"/>
      <c r="I40" s="125" t="s">
        <v>8</v>
      </c>
      <c r="J40" s="125" t="s">
        <v>10</v>
      </c>
      <c r="K40" s="125" t="s">
        <v>12</v>
      </c>
      <c r="M40" s="140"/>
      <c r="N40" s="140"/>
      <c r="O40" s="140"/>
      <c r="P40" s="140"/>
    </row>
    <row r="41" spans="1:16" ht="18.75" customHeight="1" x14ac:dyDescent="0.3">
      <c r="A41" s="190"/>
      <c r="B41" s="190"/>
      <c r="C41" s="190"/>
      <c r="D41" s="23" t="s">
        <v>5</v>
      </c>
      <c r="E41" s="125">
        <v>2561</v>
      </c>
      <c r="F41" s="125">
        <v>2562</v>
      </c>
      <c r="G41" s="125">
        <v>2563</v>
      </c>
      <c r="H41" s="125">
        <v>2564</v>
      </c>
      <c r="I41" s="126" t="s">
        <v>9</v>
      </c>
      <c r="J41" s="126" t="s">
        <v>11</v>
      </c>
      <c r="K41" s="126" t="s">
        <v>81</v>
      </c>
      <c r="M41" s="140"/>
      <c r="N41" s="140"/>
      <c r="O41" s="140"/>
      <c r="P41" s="140"/>
    </row>
    <row r="42" spans="1:16" ht="18.75" customHeight="1" x14ac:dyDescent="0.3">
      <c r="A42" s="190"/>
      <c r="B42" s="190"/>
      <c r="C42" s="190"/>
      <c r="D42" s="47"/>
      <c r="E42" s="71" t="s">
        <v>7</v>
      </c>
      <c r="F42" s="71" t="s">
        <v>7</v>
      </c>
      <c r="G42" s="71" t="s">
        <v>7</v>
      </c>
      <c r="H42" s="71" t="s">
        <v>7</v>
      </c>
      <c r="I42" s="47"/>
      <c r="J42" s="47"/>
      <c r="K42" s="71"/>
      <c r="M42" s="140"/>
      <c r="N42" s="140"/>
      <c r="O42" s="140"/>
      <c r="P42" s="140"/>
    </row>
    <row r="43" spans="1:16" ht="18.75" customHeight="1" x14ac:dyDescent="0.3">
      <c r="A43" s="24">
        <v>1</v>
      </c>
      <c r="B43" s="163" t="s">
        <v>254</v>
      </c>
      <c r="C43" s="43" t="s">
        <v>245</v>
      </c>
      <c r="D43" s="34" t="s">
        <v>255</v>
      </c>
      <c r="E43" s="172">
        <v>100000</v>
      </c>
      <c r="F43" s="172">
        <v>200000</v>
      </c>
      <c r="G43" s="172" t="s">
        <v>94</v>
      </c>
      <c r="H43" s="172" t="s">
        <v>94</v>
      </c>
      <c r="I43" s="37" t="s">
        <v>252</v>
      </c>
      <c r="J43" s="43" t="s">
        <v>250</v>
      </c>
      <c r="K43" s="23" t="s">
        <v>74</v>
      </c>
      <c r="M43" s="140"/>
      <c r="N43" s="140"/>
      <c r="O43" s="140"/>
      <c r="P43" s="140"/>
    </row>
    <row r="44" spans="1:16" ht="18.75" customHeight="1" x14ac:dyDescent="0.3">
      <c r="A44" s="21"/>
      <c r="B44" s="28" t="s">
        <v>249</v>
      </c>
      <c r="C44" s="43" t="s">
        <v>246</v>
      </c>
      <c r="D44" s="34" t="s">
        <v>256</v>
      </c>
      <c r="E44" s="46"/>
      <c r="F44" s="110"/>
      <c r="G44" s="46"/>
      <c r="H44" s="46"/>
      <c r="I44" s="37" t="s">
        <v>253</v>
      </c>
      <c r="J44" s="29" t="s">
        <v>251</v>
      </c>
      <c r="K44" s="23" t="s">
        <v>72</v>
      </c>
      <c r="M44" s="140"/>
      <c r="N44" s="140"/>
      <c r="O44" s="140"/>
      <c r="P44" s="140"/>
    </row>
    <row r="45" spans="1:16" ht="18.75" customHeight="1" x14ac:dyDescent="0.3">
      <c r="A45" s="21"/>
      <c r="B45" s="28" t="s">
        <v>248</v>
      </c>
      <c r="C45" s="29" t="s">
        <v>247</v>
      </c>
      <c r="D45" s="34" t="s">
        <v>257</v>
      </c>
      <c r="E45" s="46"/>
      <c r="F45" s="110"/>
      <c r="G45" s="46"/>
      <c r="H45" s="46"/>
      <c r="I45" s="37"/>
      <c r="J45" s="29"/>
      <c r="K45" s="23"/>
      <c r="M45" s="140"/>
      <c r="N45" s="140"/>
      <c r="O45" s="140"/>
      <c r="P45" s="140"/>
    </row>
    <row r="46" spans="1:16" ht="18.75" customHeight="1" x14ac:dyDescent="0.3">
      <c r="A46" s="21"/>
      <c r="B46" s="35"/>
      <c r="C46" s="43"/>
      <c r="D46" s="34" t="s">
        <v>258</v>
      </c>
      <c r="E46" s="46"/>
      <c r="F46" s="110"/>
      <c r="G46" s="46"/>
      <c r="H46" s="46"/>
      <c r="I46" s="37"/>
      <c r="J46" s="29"/>
      <c r="K46" s="23"/>
      <c r="M46" s="140"/>
      <c r="N46" s="140"/>
      <c r="O46" s="140"/>
      <c r="P46" s="140"/>
    </row>
    <row r="47" spans="1:16" ht="18.75" customHeight="1" x14ac:dyDescent="0.3">
      <c r="A47" s="19"/>
      <c r="B47" s="29"/>
      <c r="C47" s="29"/>
      <c r="D47" s="29" t="s">
        <v>27</v>
      </c>
      <c r="E47" s="45"/>
      <c r="F47" s="45"/>
      <c r="G47" s="45"/>
      <c r="H47" s="45"/>
      <c r="I47" s="37"/>
      <c r="J47" s="34"/>
      <c r="K47" s="23"/>
      <c r="M47" s="140"/>
      <c r="N47" s="140"/>
      <c r="O47" s="140"/>
      <c r="P47" s="140"/>
    </row>
    <row r="48" spans="1:16" ht="18.75" customHeight="1" x14ac:dyDescent="0.3">
      <c r="A48" s="19"/>
      <c r="B48" s="29"/>
      <c r="C48" s="34"/>
      <c r="D48" s="29"/>
      <c r="E48" s="45"/>
      <c r="F48" s="45"/>
      <c r="G48" s="45"/>
      <c r="H48" s="45"/>
      <c r="I48" s="37"/>
      <c r="J48" s="29"/>
      <c r="K48" s="23"/>
      <c r="M48" s="140"/>
      <c r="N48" s="140"/>
      <c r="O48" s="140"/>
      <c r="P48" s="140"/>
    </row>
    <row r="49" spans="1:16" ht="18.75" customHeight="1" x14ac:dyDescent="0.3">
      <c r="A49" s="19"/>
      <c r="B49" s="29"/>
      <c r="C49" s="34"/>
      <c r="D49" s="29"/>
      <c r="E49" s="45"/>
      <c r="F49" s="45"/>
      <c r="G49" s="45"/>
      <c r="H49" s="45"/>
      <c r="I49" s="37"/>
      <c r="J49" s="29"/>
      <c r="K49" s="23"/>
      <c r="M49" s="140"/>
      <c r="N49" s="140"/>
      <c r="O49" s="140"/>
      <c r="P49" s="140"/>
    </row>
    <row r="50" spans="1:16" ht="18.75" customHeight="1" x14ac:dyDescent="0.3">
      <c r="A50" s="21"/>
      <c r="B50" s="28"/>
      <c r="C50" s="29"/>
      <c r="D50" s="29"/>
      <c r="E50" s="46"/>
      <c r="F50" s="46"/>
      <c r="G50" s="46"/>
      <c r="H50" s="46"/>
      <c r="I50" s="37"/>
      <c r="J50" s="29"/>
      <c r="K50" s="23"/>
      <c r="M50" s="140"/>
      <c r="N50" s="140"/>
      <c r="O50" s="140"/>
      <c r="P50" s="140"/>
    </row>
    <row r="51" spans="1:16" ht="18.75" customHeight="1" x14ac:dyDescent="0.3">
      <c r="A51" s="21"/>
      <c r="B51" s="28"/>
      <c r="C51" s="29"/>
      <c r="D51" s="34"/>
      <c r="E51" s="46"/>
      <c r="F51" s="46"/>
      <c r="G51" s="59"/>
      <c r="H51" s="59"/>
      <c r="I51" s="37"/>
      <c r="J51" s="29"/>
      <c r="K51" s="48"/>
      <c r="M51" s="140"/>
      <c r="N51" s="140"/>
      <c r="O51" s="140"/>
      <c r="P51" s="140"/>
    </row>
    <row r="52" spans="1:16" ht="18.75" customHeight="1" x14ac:dyDescent="0.3">
      <c r="A52" s="21"/>
      <c r="B52" s="35"/>
      <c r="C52" s="29"/>
      <c r="D52" s="29"/>
      <c r="E52" s="46"/>
      <c r="F52" s="46"/>
      <c r="G52" s="46"/>
      <c r="H52" s="46"/>
      <c r="I52" s="37"/>
      <c r="J52" s="29"/>
      <c r="K52" s="23"/>
      <c r="M52" s="140"/>
      <c r="N52" s="140"/>
      <c r="O52" s="140"/>
      <c r="P52" s="140"/>
    </row>
    <row r="53" spans="1:16" ht="18.75" customHeight="1" x14ac:dyDescent="0.3">
      <c r="A53" s="21"/>
      <c r="B53" s="35"/>
      <c r="C53" s="40"/>
      <c r="D53" s="34"/>
      <c r="E53" s="46"/>
      <c r="F53" s="46"/>
      <c r="G53" s="46"/>
      <c r="H53" s="46"/>
      <c r="I53" s="37"/>
      <c r="J53" s="29"/>
      <c r="K53" s="23"/>
      <c r="M53" s="140"/>
      <c r="N53" s="140"/>
      <c r="O53" s="140"/>
      <c r="P53" s="140"/>
    </row>
    <row r="54" spans="1:16" ht="18.75" customHeight="1" x14ac:dyDescent="0.3">
      <c r="A54" s="27"/>
      <c r="B54" s="92"/>
      <c r="C54" s="56"/>
      <c r="D54" s="56"/>
      <c r="E54" s="103"/>
      <c r="F54" s="103"/>
      <c r="G54" s="113"/>
      <c r="H54" s="113"/>
      <c r="I54" s="75"/>
      <c r="J54" s="56"/>
      <c r="K54" s="94"/>
      <c r="M54" s="140"/>
      <c r="N54" s="140"/>
      <c r="O54" s="140"/>
      <c r="P54" s="140"/>
    </row>
    <row r="55" spans="1:16" ht="18.75" customHeight="1" x14ac:dyDescent="0.3">
      <c r="A55" s="21"/>
      <c r="B55" s="28"/>
      <c r="C55" s="102"/>
      <c r="D55" s="34"/>
      <c r="E55" s="46"/>
      <c r="F55" s="46"/>
      <c r="G55" s="46"/>
      <c r="H55" s="46"/>
      <c r="I55" s="37"/>
      <c r="J55" s="43"/>
      <c r="K55" s="23"/>
      <c r="M55" s="140"/>
      <c r="N55" s="140"/>
      <c r="O55" s="140"/>
      <c r="P55" s="140"/>
    </row>
    <row r="56" spans="1:16" ht="18.75" customHeight="1" x14ac:dyDescent="0.3">
      <c r="A56" s="21"/>
      <c r="B56" s="28"/>
      <c r="C56" s="102"/>
      <c r="D56" s="34"/>
      <c r="E56" s="46"/>
      <c r="F56" s="110"/>
      <c r="G56" s="46"/>
      <c r="H56" s="46"/>
      <c r="I56" s="37"/>
      <c r="J56" s="29"/>
      <c r="K56" s="23"/>
      <c r="M56" s="140"/>
      <c r="N56" s="140"/>
      <c r="O56" s="140"/>
      <c r="P56" s="140"/>
    </row>
    <row r="57" spans="1:16" ht="18.75" customHeight="1" x14ac:dyDescent="0.3">
      <c r="A57" s="21"/>
      <c r="B57" s="28"/>
      <c r="C57" s="40"/>
      <c r="D57" s="34"/>
      <c r="E57" s="46"/>
      <c r="F57" s="110"/>
      <c r="G57" s="46"/>
      <c r="H57" s="46"/>
      <c r="I57" s="37"/>
      <c r="J57" s="29"/>
      <c r="K57" s="23"/>
      <c r="M57" s="140"/>
      <c r="N57" s="140"/>
      <c r="O57" s="140"/>
      <c r="P57" s="140"/>
    </row>
    <row r="58" spans="1:16" ht="18.75" customHeight="1" x14ac:dyDescent="0.3">
      <c r="A58" s="127" t="s">
        <v>93</v>
      </c>
      <c r="B58" s="128" t="s">
        <v>95</v>
      </c>
      <c r="C58" s="129"/>
      <c r="D58" s="129"/>
      <c r="E58" s="133">
        <f>E43</f>
        <v>100000</v>
      </c>
      <c r="F58" s="133">
        <f t="shared" ref="F58" si="1">F43</f>
        <v>200000</v>
      </c>
      <c r="G58" s="133" t="s">
        <v>94</v>
      </c>
      <c r="H58" s="133" t="s">
        <v>94</v>
      </c>
      <c r="I58" s="130"/>
      <c r="J58" s="130"/>
      <c r="K58" s="130"/>
      <c r="M58" s="140"/>
      <c r="N58" s="140"/>
      <c r="O58" s="140"/>
      <c r="P58" s="140"/>
    </row>
    <row r="59" spans="1:16" ht="18.75" customHeight="1" x14ac:dyDescent="0.3">
      <c r="A59" s="165"/>
      <c r="B59" s="166"/>
      <c r="C59" s="167"/>
      <c r="D59" s="167"/>
      <c r="E59" s="168"/>
      <c r="F59" s="168"/>
      <c r="G59" s="168"/>
      <c r="H59" s="168"/>
      <c r="I59" s="169"/>
      <c r="J59" s="169"/>
      <c r="K59" s="169"/>
      <c r="M59" s="140"/>
      <c r="N59" s="140"/>
      <c r="O59" s="140"/>
      <c r="P59" s="140"/>
    </row>
    <row r="60" spans="1:16" ht="18.75" customHeight="1" x14ac:dyDescent="0.3">
      <c r="A60" s="165"/>
      <c r="B60" s="166"/>
      <c r="C60" s="167"/>
      <c r="D60" s="167"/>
      <c r="E60" s="168"/>
      <c r="F60" s="168"/>
      <c r="G60" s="168"/>
      <c r="H60" s="168"/>
      <c r="I60" s="169"/>
      <c r="J60" s="169"/>
      <c r="K60" s="169"/>
      <c r="M60" s="140"/>
      <c r="N60" s="140"/>
      <c r="O60" s="140"/>
      <c r="P60" s="140"/>
    </row>
    <row r="61" spans="1:16" ht="18.75" customHeight="1" x14ac:dyDescent="0.3">
      <c r="A61" s="22"/>
      <c r="B61" s="22"/>
      <c r="C61" s="73"/>
      <c r="D61" s="73"/>
      <c r="E61" s="73"/>
      <c r="F61" s="80"/>
      <c r="G61" s="73"/>
      <c r="H61" s="73"/>
      <c r="I61" s="73"/>
      <c r="K61" s="70" t="s">
        <v>13</v>
      </c>
    </row>
    <row r="62" spans="1:16" ht="18.75" customHeight="1" x14ac:dyDescent="0.3">
      <c r="A62" s="189" t="s">
        <v>0</v>
      </c>
      <c r="B62" s="189"/>
      <c r="C62" s="189"/>
      <c r="D62" s="189"/>
      <c r="E62" s="189"/>
      <c r="F62" s="189"/>
      <c r="G62" s="189"/>
      <c r="H62" s="189"/>
      <c r="I62" s="189"/>
      <c r="J62" s="189"/>
      <c r="K62" s="189"/>
    </row>
    <row r="63" spans="1:16" ht="18.75" customHeight="1" x14ac:dyDescent="0.3">
      <c r="A63" s="189" t="s">
        <v>489</v>
      </c>
      <c r="B63" s="189"/>
      <c r="C63" s="189"/>
      <c r="D63" s="189"/>
      <c r="E63" s="189"/>
      <c r="F63" s="189"/>
      <c r="G63" s="189"/>
      <c r="H63" s="189"/>
      <c r="I63" s="189"/>
      <c r="J63" s="189"/>
      <c r="K63" s="189"/>
    </row>
    <row r="64" spans="1:16" ht="18.75" customHeight="1" x14ac:dyDescent="0.3">
      <c r="A64" s="189" t="s">
        <v>83</v>
      </c>
      <c r="B64" s="189"/>
      <c r="C64" s="189"/>
      <c r="D64" s="189"/>
      <c r="E64" s="189"/>
      <c r="F64" s="189"/>
      <c r="G64" s="189"/>
      <c r="H64" s="189"/>
      <c r="I64" s="189"/>
      <c r="J64" s="189"/>
      <c r="K64" s="189"/>
    </row>
    <row r="65" spans="1:16" ht="18.75" customHeight="1" x14ac:dyDescent="0.3">
      <c r="A65" s="189" t="s">
        <v>1</v>
      </c>
      <c r="B65" s="189"/>
      <c r="C65" s="189"/>
      <c r="D65" s="189"/>
      <c r="E65" s="189"/>
      <c r="F65" s="189"/>
      <c r="G65" s="189"/>
      <c r="H65" s="189"/>
      <c r="I65" s="189"/>
      <c r="J65" s="189"/>
      <c r="K65" s="189"/>
    </row>
    <row r="66" spans="1:16" ht="18.75" customHeight="1" x14ac:dyDescent="0.3">
      <c r="A66" s="1" t="s">
        <v>58</v>
      </c>
    </row>
    <row r="67" spans="1:16" ht="18.75" customHeight="1" x14ac:dyDescent="0.3">
      <c r="B67" s="2" t="s">
        <v>59</v>
      </c>
    </row>
    <row r="68" spans="1:16" ht="18.75" customHeight="1" x14ac:dyDescent="0.3">
      <c r="A68" s="1" t="s">
        <v>60</v>
      </c>
    </row>
    <row r="69" spans="1:16" ht="18.75" customHeight="1" x14ac:dyDescent="0.3">
      <c r="B69" s="67" t="s">
        <v>396</v>
      </c>
    </row>
    <row r="70" spans="1:16" ht="18.75" customHeight="1" x14ac:dyDescent="0.3">
      <c r="A70" s="190" t="s">
        <v>2</v>
      </c>
      <c r="B70" s="190" t="s">
        <v>79</v>
      </c>
      <c r="C70" s="190" t="s">
        <v>3</v>
      </c>
      <c r="D70" s="125" t="s">
        <v>4</v>
      </c>
      <c r="E70" s="191" t="s">
        <v>6</v>
      </c>
      <c r="F70" s="192"/>
      <c r="G70" s="192"/>
      <c r="H70" s="193"/>
      <c r="I70" s="125" t="s">
        <v>8</v>
      </c>
      <c r="J70" s="125" t="s">
        <v>10</v>
      </c>
      <c r="K70" s="125" t="s">
        <v>12</v>
      </c>
    </row>
    <row r="71" spans="1:16" ht="18.75" customHeight="1" x14ac:dyDescent="0.3">
      <c r="A71" s="190"/>
      <c r="B71" s="190"/>
      <c r="C71" s="190"/>
      <c r="D71" s="23" t="s">
        <v>5</v>
      </c>
      <c r="E71" s="125">
        <v>2561</v>
      </c>
      <c r="F71" s="125">
        <v>2562</v>
      </c>
      <c r="G71" s="125">
        <v>2563</v>
      </c>
      <c r="H71" s="125">
        <v>2564</v>
      </c>
      <c r="I71" s="126" t="s">
        <v>9</v>
      </c>
      <c r="J71" s="126" t="s">
        <v>11</v>
      </c>
      <c r="K71" s="126" t="s">
        <v>81</v>
      </c>
    </row>
    <row r="72" spans="1:16" ht="18.75" customHeight="1" x14ac:dyDescent="0.3">
      <c r="A72" s="190"/>
      <c r="B72" s="190"/>
      <c r="C72" s="190"/>
      <c r="D72" s="47"/>
      <c r="E72" s="71" t="s">
        <v>7</v>
      </c>
      <c r="F72" s="71" t="s">
        <v>7</v>
      </c>
      <c r="G72" s="71" t="s">
        <v>7</v>
      </c>
      <c r="H72" s="71" t="s">
        <v>7</v>
      </c>
      <c r="I72" s="47"/>
      <c r="J72" s="47"/>
      <c r="K72" s="71"/>
    </row>
    <row r="73" spans="1:16" ht="18.75" customHeight="1" x14ac:dyDescent="0.3">
      <c r="A73" s="24">
        <v>1</v>
      </c>
      <c r="B73" s="32" t="s">
        <v>199</v>
      </c>
      <c r="C73" s="32" t="s">
        <v>51</v>
      </c>
      <c r="D73" s="29" t="s">
        <v>204</v>
      </c>
      <c r="E73" s="78">
        <v>260000</v>
      </c>
      <c r="F73" s="78">
        <v>260000</v>
      </c>
      <c r="G73" s="180" t="s">
        <v>94</v>
      </c>
      <c r="H73" s="180" t="s">
        <v>94</v>
      </c>
      <c r="I73" s="54" t="s">
        <v>75</v>
      </c>
      <c r="J73" s="32" t="s">
        <v>207</v>
      </c>
      <c r="K73" s="23" t="s">
        <v>72</v>
      </c>
      <c r="M73" s="77">
        <v>260000</v>
      </c>
      <c r="N73" s="77">
        <v>260000</v>
      </c>
      <c r="O73" s="77">
        <v>260000</v>
      </c>
      <c r="P73" s="77">
        <v>260000</v>
      </c>
    </row>
    <row r="74" spans="1:16" ht="18.75" customHeight="1" x14ac:dyDescent="0.3">
      <c r="A74" s="5"/>
      <c r="B74" s="9" t="s">
        <v>200</v>
      </c>
      <c r="C74" s="29" t="s">
        <v>201</v>
      </c>
      <c r="D74" s="29" t="s">
        <v>205</v>
      </c>
      <c r="E74" s="29"/>
      <c r="F74" s="29"/>
      <c r="G74" s="57"/>
      <c r="H74" s="57"/>
      <c r="I74" s="37" t="s">
        <v>206</v>
      </c>
      <c r="J74" s="29" t="s">
        <v>208</v>
      </c>
      <c r="K74" s="23"/>
      <c r="M74" s="33"/>
      <c r="N74" s="33"/>
      <c r="O74" s="137"/>
      <c r="P74" s="137"/>
    </row>
    <row r="75" spans="1:16" ht="18.75" customHeight="1" x14ac:dyDescent="0.3">
      <c r="A75" s="5"/>
      <c r="B75" s="9"/>
      <c r="C75" s="29" t="s">
        <v>202</v>
      </c>
      <c r="D75" s="29"/>
      <c r="E75" s="29"/>
      <c r="F75" s="29"/>
      <c r="G75" s="57"/>
      <c r="H75" s="57"/>
      <c r="I75" s="37" t="s">
        <v>29</v>
      </c>
      <c r="J75" s="29" t="s">
        <v>209</v>
      </c>
      <c r="K75" s="23"/>
      <c r="M75" s="33"/>
      <c r="N75" s="33"/>
      <c r="O75" s="137"/>
      <c r="P75" s="137"/>
    </row>
    <row r="76" spans="1:16" ht="18.75" customHeight="1" x14ac:dyDescent="0.3">
      <c r="A76" s="5"/>
      <c r="B76" s="9"/>
      <c r="C76" s="29" t="s">
        <v>203</v>
      </c>
      <c r="D76" s="29"/>
      <c r="E76" s="29"/>
      <c r="F76" s="29"/>
      <c r="G76" s="57"/>
      <c r="H76" s="57"/>
      <c r="I76" s="37"/>
      <c r="J76" s="29" t="s">
        <v>202</v>
      </c>
      <c r="K76" s="23"/>
      <c r="M76" s="33"/>
      <c r="N76" s="33"/>
      <c r="O76" s="137"/>
      <c r="P76" s="137"/>
    </row>
    <row r="77" spans="1:16" ht="18.75" customHeight="1" x14ac:dyDescent="0.3">
      <c r="A77" s="5"/>
      <c r="B77" s="9"/>
      <c r="C77" s="29"/>
      <c r="D77" s="29"/>
      <c r="E77" s="29"/>
      <c r="F77" s="29"/>
      <c r="G77" s="57"/>
      <c r="H77" s="57"/>
      <c r="I77" s="37"/>
      <c r="J77" s="29"/>
      <c r="K77" s="23"/>
      <c r="M77" s="33"/>
      <c r="N77" s="33"/>
      <c r="O77" s="137"/>
      <c r="P77" s="137"/>
    </row>
    <row r="78" spans="1:16" ht="18.75" customHeight="1" x14ac:dyDescent="0.3">
      <c r="A78" s="19"/>
      <c r="B78" s="9"/>
      <c r="C78" s="29"/>
      <c r="D78" s="28"/>
      <c r="E78" s="46"/>
      <c r="F78" s="46"/>
      <c r="G78" s="58"/>
      <c r="H78" s="58"/>
      <c r="I78" s="37"/>
      <c r="J78" s="33"/>
      <c r="K78" s="23"/>
      <c r="M78" s="77"/>
      <c r="N78" s="77"/>
      <c r="O78" s="134"/>
      <c r="P78" s="134"/>
    </row>
    <row r="79" spans="1:16" ht="18.75" customHeight="1" x14ac:dyDescent="0.3">
      <c r="A79" s="19"/>
      <c r="B79" s="9"/>
      <c r="C79" s="29"/>
      <c r="D79" s="29"/>
      <c r="E79" s="46"/>
      <c r="F79" s="46"/>
      <c r="G79" s="59"/>
      <c r="H79" s="59"/>
      <c r="I79" s="37"/>
      <c r="J79" s="33"/>
      <c r="K79" s="23"/>
      <c r="M79" s="77"/>
      <c r="N79" s="77"/>
      <c r="O79" s="98"/>
      <c r="P79" s="98"/>
    </row>
    <row r="80" spans="1:16" ht="18.75" customHeight="1" x14ac:dyDescent="0.3">
      <c r="A80" s="19"/>
      <c r="B80" s="20"/>
      <c r="C80" s="28"/>
      <c r="D80" s="29"/>
      <c r="E80" s="45"/>
      <c r="F80" s="45"/>
      <c r="G80" s="50"/>
      <c r="H80" s="50"/>
      <c r="I80" s="37"/>
      <c r="J80" s="34"/>
      <c r="K80" s="48"/>
      <c r="M80" s="77"/>
      <c r="N80" s="77"/>
      <c r="O80" s="98"/>
      <c r="P80" s="98"/>
    </row>
    <row r="81" spans="1:16" ht="18.75" customHeight="1" x14ac:dyDescent="0.3">
      <c r="A81" s="19"/>
      <c r="B81" s="20"/>
      <c r="C81" s="28"/>
      <c r="D81" s="29"/>
      <c r="E81" s="45"/>
      <c r="F81" s="45"/>
      <c r="G81" s="59"/>
      <c r="H81" s="59"/>
      <c r="I81" s="37"/>
      <c r="J81" s="29"/>
      <c r="K81" s="48"/>
      <c r="M81" s="77"/>
      <c r="N81" s="77"/>
      <c r="O81" s="98"/>
      <c r="P81" s="98"/>
    </row>
    <row r="82" spans="1:16" ht="18.75" customHeight="1" x14ac:dyDescent="0.3">
      <c r="A82" s="19"/>
      <c r="B82" s="9"/>
      <c r="C82" s="117"/>
      <c r="D82" s="29"/>
      <c r="E82" s="45"/>
      <c r="F82" s="45"/>
      <c r="G82" s="45"/>
      <c r="H82" s="45"/>
      <c r="I82" s="37"/>
      <c r="J82" s="29"/>
      <c r="K82" s="23"/>
      <c r="M82" s="77"/>
      <c r="N82" s="77"/>
      <c r="O82" s="77"/>
      <c r="P82" s="77"/>
    </row>
    <row r="83" spans="1:16" ht="18.75" customHeight="1" x14ac:dyDescent="0.3">
      <c r="A83" s="19"/>
      <c r="B83" s="9"/>
      <c r="C83" s="34"/>
      <c r="D83" s="29"/>
      <c r="E83" s="46"/>
      <c r="F83" s="46"/>
      <c r="G83" s="46"/>
      <c r="H83" s="46"/>
      <c r="I83" s="38"/>
      <c r="J83" s="29"/>
      <c r="K83" s="48"/>
      <c r="M83" s="77"/>
      <c r="N83" s="77"/>
      <c r="O83" s="77"/>
      <c r="P83" s="77"/>
    </row>
    <row r="84" spans="1:16" ht="18" customHeight="1" x14ac:dyDescent="0.3">
      <c r="A84" s="21"/>
      <c r="B84" s="9"/>
      <c r="C84" s="34"/>
      <c r="D84" s="29"/>
      <c r="E84" s="46"/>
      <c r="F84" s="46"/>
      <c r="G84" s="50"/>
      <c r="H84" s="50"/>
      <c r="I84" s="37"/>
      <c r="J84" s="29"/>
      <c r="K84" s="23"/>
      <c r="M84" s="77"/>
      <c r="N84" s="77"/>
      <c r="O84" s="98"/>
      <c r="P84" s="98"/>
    </row>
    <row r="85" spans="1:16" ht="18.75" customHeight="1" x14ac:dyDescent="0.3">
      <c r="A85" s="21"/>
      <c r="B85" s="12"/>
      <c r="C85" s="29"/>
      <c r="D85" s="29"/>
      <c r="E85" s="82"/>
      <c r="F85" s="111"/>
      <c r="G85" s="82"/>
      <c r="H85" s="82"/>
      <c r="I85" s="37"/>
      <c r="J85" s="29"/>
      <c r="K85" s="23"/>
      <c r="M85" s="95"/>
      <c r="N85" s="139"/>
      <c r="O85" s="95"/>
      <c r="P85" s="95"/>
    </row>
    <row r="86" spans="1:16" ht="18.75" customHeight="1" x14ac:dyDescent="0.3">
      <c r="A86" s="21"/>
      <c r="B86" s="12"/>
      <c r="C86" s="29"/>
      <c r="D86" s="29"/>
      <c r="E86" s="46"/>
      <c r="F86" s="110"/>
      <c r="G86" s="46"/>
      <c r="H86" s="46"/>
      <c r="I86" s="37"/>
      <c r="J86" s="29"/>
      <c r="K86" s="23"/>
    </row>
    <row r="87" spans="1:16" ht="16.5" customHeight="1" x14ac:dyDescent="0.3">
      <c r="A87" s="127" t="s">
        <v>93</v>
      </c>
      <c r="B87" s="128" t="s">
        <v>95</v>
      </c>
      <c r="C87" s="129"/>
      <c r="D87" s="129"/>
      <c r="E87" s="133">
        <f>E73</f>
        <v>260000</v>
      </c>
      <c r="F87" s="133">
        <f t="shared" ref="F87" si="2">F73</f>
        <v>260000</v>
      </c>
      <c r="G87" s="133"/>
      <c r="H87" s="133"/>
      <c r="I87" s="130"/>
      <c r="J87" s="130"/>
      <c r="K87" s="130"/>
      <c r="M87" s="141">
        <f>SUM(M73:M86)</f>
        <v>260000</v>
      </c>
      <c r="N87" s="141">
        <f t="shared" ref="N87:P87" si="3">SUM(N73:N86)</f>
        <v>260000</v>
      </c>
      <c r="O87" s="141">
        <f t="shared" si="3"/>
        <v>260000</v>
      </c>
      <c r="P87" s="141">
        <f t="shared" si="3"/>
        <v>260000</v>
      </c>
    </row>
    <row r="88" spans="1:16" ht="16.5" customHeight="1" x14ac:dyDescent="0.3">
      <c r="A88" s="44"/>
      <c r="B88" s="13"/>
      <c r="C88" s="33"/>
      <c r="D88" s="33"/>
      <c r="E88" s="77"/>
      <c r="F88" s="85"/>
      <c r="G88" s="77"/>
      <c r="H88" s="77"/>
      <c r="I88" s="76"/>
      <c r="J88" s="33"/>
      <c r="K88" s="74"/>
    </row>
    <row r="89" spans="1:16" ht="16.5" customHeight="1" x14ac:dyDescent="0.3">
      <c r="A89" s="44"/>
      <c r="B89" s="13"/>
      <c r="C89" s="33"/>
      <c r="D89" s="33"/>
      <c r="E89" s="77"/>
      <c r="F89" s="85"/>
      <c r="G89" s="77"/>
      <c r="H89" s="77"/>
      <c r="I89" s="76"/>
      <c r="J89" s="33"/>
      <c r="K89" s="74"/>
    </row>
    <row r="90" spans="1:16" ht="18.75" customHeight="1" x14ac:dyDescent="0.3">
      <c r="A90" s="194"/>
      <c r="B90" s="194"/>
      <c r="C90" s="194"/>
      <c r="D90" s="194"/>
      <c r="E90" s="194"/>
      <c r="F90" s="194"/>
      <c r="G90" s="194"/>
      <c r="H90" s="194"/>
      <c r="I90" s="194"/>
      <c r="J90" s="194"/>
      <c r="K90" s="194"/>
    </row>
    <row r="91" spans="1:16" ht="18.75" customHeight="1" x14ac:dyDescent="0.3">
      <c r="A91" s="106"/>
      <c r="B91" s="106"/>
      <c r="C91" s="73"/>
      <c r="D91" s="73"/>
      <c r="E91" s="73"/>
      <c r="F91" s="80"/>
      <c r="G91" s="73"/>
      <c r="H91" s="73"/>
      <c r="I91" s="73"/>
      <c r="K91" s="70" t="s">
        <v>13</v>
      </c>
    </row>
    <row r="92" spans="1:16" ht="18.75" customHeight="1" x14ac:dyDescent="0.3">
      <c r="A92" s="189" t="s">
        <v>0</v>
      </c>
      <c r="B92" s="189"/>
      <c r="C92" s="189"/>
      <c r="D92" s="189"/>
      <c r="E92" s="189"/>
      <c r="F92" s="189"/>
      <c r="G92" s="189"/>
      <c r="H92" s="189"/>
      <c r="I92" s="189"/>
      <c r="J92" s="189"/>
      <c r="K92" s="189"/>
    </row>
    <row r="93" spans="1:16" ht="18.75" customHeight="1" x14ac:dyDescent="0.3">
      <c r="A93" s="189" t="s">
        <v>489</v>
      </c>
      <c r="B93" s="189"/>
      <c r="C93" s="189"/>
      <c r="D93" s="189"/>
      <c r="E93" s="189"/>
      <c r="F93" s="189"/>
      <c r="G93" s="189"/>
      <c r="H93" s="189"/>
      <c r="I93" s="189"/>
      <c r="J93" s="189"/>
      <c r="K93" s="189"/>
    </row>
    <row r="94" spans="1:16" ht="18.75" customHeight="1" x14ac:dyDescent="0.3">
      <c r="A94" s="189" t="s">
        <v>83</v>
      </c>
      <c r="B94" s="189"/>
      <c r="C94" s="189"/>
      <c r="D94" s="189"/>
      <c r="E94" s="189"/>
      <c r="F94" s="189"/>
      <c r="G94" s="189"/>
      <c r="H94" s="189"/>
      <c r="I94" s="189"/>
      <c r="J94" s="189"/>
      <c r="K94" s="189"/>
    </row>
    <row r="95" spans="1:16" ht="18.75" customHeight="1" x14ac:dyDescent="0.3">
      <c r="A95" s="189" t="s">
        <v>1</v>
      </c>
      <c r="B95" s="189"/>
      <c r="C95" s="189"/>
      <c r="D95" s="189"/>
      <c r="E95" s="189"/>
      <c r="F95" s="189"/>
      <c r="G95" s="189"/>
      <c r="H95" s="189"/>
      <c r="I95" s="189"/>
      <c r="J95" s="189"/>
      <c r="K95" s="189"/>
    </row>
    <row r="96" spans="1:16" ht="18.75" customHeight="1" x14ac:dyDescent="0.3">
      <c r="A96" s="1" t="s">
        <v>58</v>
      </c>
    </row>
    <row r="97" spans="1:16" ht="18.75" customHeight="1" x14ac:dyDescent="0.3">
      <c r="B97" s="2" t="s">
        <v>59</v>
      </c>
    </row>
    <row r="98" spans="1:16" ht="18.75" customHeight="1" x14ac:dyDescent="0.3">
      <c r="A98" s="1" t="s">
        <v>60</v>
      </c>
    </row>
    <row r="99" spans="1:16" ht="18.75" customHeight="1" x14ac:dyDescent="0.3">
      <c r="B99" s="67" t="s">
        <v>397</v>
      </c>
    </row>
    <row r="100" spans="1:16" ht="18.75" customHeight="1" x14ac:dyDescent="0.3">
      <c r="A100" s="190" t="s">
        <v>2</v>
      </c>
      <c r="B100" s="190" t="s">
        <v>79</v>
      </c>
      <c r="C100" s="190" t="s">
        <v>3</v>
      </c>
      <c r="D100" s="125" t="s">
        <v>4</v>
      </c>
      <c r="E100" s="191" t="s">
        <v>6</v>
      </c>
      <c r="F100" s="192"/>
      <c r="G100" s="192"/>
      <c r="H100" s="193"/>
      <c r="I100" s="125" t="s">
        <v>8</v>
      </c>
      <c r="J100" s="125" t="s">
        <v>10</v>
      </c>
      <c r="K100" s="125" t="s">
        <v>12</v>
      </c>
    </row>
    <row r="101" spans="1:16" ht="18.75" customHeight="1" x14ac:dyDescent="0.3">
      <c r="A101" s="190"/>
      <c r="B101" s="190"/>
      <c r="C101" s="190"/>
      <c r="D101" s="23" t="s">
        <v>5</v>
      </c>
      <c r="E101" s="125">
        <v>2561</v>
      </c>
      <c r="F101" s="125">
        <v>2562</v>
      </c>
      <c r="G101" s="125">
        <v>2563</v>
      </c>
      <c r="H101" s="125">
        <v>2564</v>
      </c>
      <c r="I101" s="126" t="s">
        <v>9</v>
      </c>
      <c r="J101" s="126" t="s">
        <v>11</v>
      </c>
      <c r="K101" s="126" t="s">
        <v>81</v>
      </c>
    </row>
    <row r="102" spans="1:16" ht="18.75" customHeight="1" x14ac:dyDescent="0.3">
      <c r="A102" s="190"/>
      <c r="B102" s="190"/>
      <c r="C102" s="190"/>
      <c r="D102" s="47"/>
      <c r="E102" s="71" t="s">
        <v>7</v>
      </c>
      <c r="F102" s="71" t="s">
        <v>7</v>
      </c>
      <c r="G102" s="71" t="s">
        <v>7</v>
      </c>
      <c r="H102" s="71" t="s">
        <v>7</v>
      </c>
      <c r="I102" s="47"/>
      <c r="J102" s="47"/>
      <c r="K102" s="71"/>
    </row>
    <row r="103" spans="1:16" ht="18.75" customHeight="1" x14ac:dyDescent="0.3">
      <c r="A103" s="24">
        <v>1</v>
      </c>
      <c r="B103" s="163" t="s">
        <v>213</v>
      </c>
      <c r="C103" s="29" t="s">
        <v>52</v>
      </c>
      <c r="D103" s="29" t="s">
        <v>26</v>
      </c>
      <c r="E103" s="46">
        <v>10000</v>
      </c>
      <c r="F103" s="46">
        <v>10000</v>
      </c>
      <c r="G103" s="46">
        <v>10000</v>
      </c>
      <c r="H103" s="46">
        <v>10000</v>
      </c>
      <c r="I103" s="37" t="s">
        <v>30</v>
      </c>
      <c r="J103" s="32" t="s">
        <v>220</v>
      </c>
      <c r="K103" s="48" t="s">
        <v>74</v>
      </c>
      <c r="M103" s="46">
        <v>10000</v>
      </c>
      <c r="N103" s="46">
        <v>10000</v>
      </c>
      <c r="O103" s="46">
        <v>10000</v>
      </c>
      <c r="P103" s="46">
        <v>10000</v>
      </c>
    </row>
    <row r="104" spans="1:16" ht="18.75" customHeight="1" x14ac:dyDescent="0.3">
      <c r="A104" s="5"/>
      <c r="B104" s="9" t="s">
        <v>214</v>
      </c>
      <c r="C104" s="29" t="s">
        <v>215</v>
      </c>
      <c r="D104" s="29" t="s">
        <v>28</v>
      </c>
      <c r="E104" s="29"/>
      <c r="F104" s="29"/>
      <c r="G104" s="29"/>
      <c r="H104" s="29"/>
      <c r="I104" s="37" t="s">
        <v>218</v>
      </c>
      <c r="J104" s="29" t="s">
        <v>221</v>
      </c>
      <c r="K104" s="23"/>
      <c r="M104" s="33"/>
      <c r="N104" s="33"/>
      <c r="O104" s="33"/>
      <c r="P104" s="33"/>
    </row>
    <row r="105" spans="1:16" ht="18.75" customHeight="1" x14ac:dyDescent="0.3">
      <c r="A105" s="5"/>
      <c r="B105" s="9"/>
      <c r="C105" s="29" t="s">
        <v>190</v>
      </c>
      <c r="D105" s="29"/>
      <c r="E105" s="29"/>
      <c r="F105" s="29"/>
      <c r="G105" s="29"/>
      <c r="H105" s="29"/>
      <c r="I105" s="37" t="s">
        <v>219</v>
      </c>
      <c r="J105" s="43" t="s">
        <v>222</v>
      </c>
      <c r="K105" s="23"/>
      <c r="M105" s="33"/>
      <c r="N105" s="33"/>
      <c r="O105" s="33"/>
      <c r="P105" s="33"/>
    </row>
    <row r="106" spans="1:16" ht="18.75" customHeight="1" x14ac:dyDescent="0.3">
      <c r="A106" s="19"/>
      <c r="B106" s="9"/>
      <c r="C106" s="29" t="s">
        <v>216</v>
      </c>
      <c r="D106" s="29"/>
      <c r="E106" s="46"/>
      <c r="F106" s="46"/>
      <c r="G106" s="46"/>
      <c r="H106" s="46"/>
      <c r="I106" s="37"/>
      <c r="J106" s="29" t="s">
        <v>223</v>
      </c>
      <c r="K106" s="23"/>
      <c r="M106" s="77"/>
      <c r="N106" s="77"/>
      <c r="O106" s="77"/>
      <c r="P106" s="77"/>
    </row>
    <row r="107" spans="1:16" ht="18.75" customHeight="1" x14ac:dyDescent="0.3">
      <c r="A107" s="19"/>
      <c r="B107" s="12"/>
      <c r="C107" s="29" t="s">
        <v>217</v>
      </c>
      <c r="D107" s="29"/>
      <c r="E107" s="45"/>
      <c r="F107" s="45"/>
      <c r="G107" s="45"/>
      <c r="H107" s="77"/>
      <c r="I107" s="38"/>
      <c r="J107" s="29" t="s">
        <v>224</v>
      </c>
      <c r="K107" s="23"/>
      <c r="M107" s="77"/>
      <c r="N107" s="77"/>
      <c r="O107" s="77"/>
      <c r="P107" s="77"/>
    </row>
    <row r="108" spans="1:16" ht="18.75" customHeight="1" x14ac:dyDescent="0.3">
      <c r="A108" s="19"/>
      <c r="B108" s="12"/>
      <c r="C108" s="39"/>
      <c r="D108" s="29"/>
      <c r="E108" s="46"/>
      <c r="F108" s="46"/>
      <c r="G108" s="46"/>
      <c r="H108" s="46"/>
      <c r="I108" s="37"/>
      <c r="J108" s="40" t="s">
        <v>225</v>
      </c>
      <c r="K108" s="48"/>
      <c r="M108" s="77"/>
      <c r="N108" s="77"/>
      <c r="O108" s="77"/>
      <c r="P108" s="77"/>
    </row>
    <row r="109" spans="1:16" ht="18.75" customHeight="1" x14ac:dyDescent="0.3">
      <c r="A109" s="19"/>
      <c r="B109" s="12"/>
      <c r="C109" s="39"/>
      <c r="D109" s="29"/>
      <c r="E109" s="45"/>
      <c r="F109" s="110"/>
      <c r="G109" s="45"/>
      <c r="H109" s="45"/>
      <c r="I109" s="37"/>
      <c r="J109" s="40"/>
      <c r="K109" s="48"/>
    </row>
    <row r="110" spans="1:16" ht="18.75" customHeight="1" x14ac:dyDescent="0.3">
      <c r="A110" s="19"/>
      <c r="B110" s="12"/>
      <c r="C110" s="39"/>
      <c r="D110" s="29"/>
      <c r="E110" s="45"/>
      <c r="F110" s="110"/>
      <c r="G110" s="45"/>
      <c r="H110" s="45"/>
      <c r="I110" s="37"/>
      <c r="J110" s="40"/>
      <c r="K110" s="48"/>
    </row>
    <row r="111" spans="1:16" ht="18.75" customHeight="1" x14ac:dyDescent="0.3">
      <c r="A111" s="19"/>
      <c r="B111" s="9"/>
      <c r="C111" s="53"/>
      <c r="D111" s="29"/>
      <c r="E111" s="45"/>
      <c r="F111" s="110"/>
      <c r="G111" s="45"/>
      <c r="H111" s="45"/>
      <c r="I111" s="38"/>
      <c r="J111" s="40"/>
      <c r="K111" s="23"/>
    </row>
    <row r="112" spans="1:16" ht="18.75" customHeight="1" x14ac:dyDescent="0.3">
      <c r="A112" s="5"/>
      <c r="B112" s="9"/>
      <c r="C112" s="39"/>
      <c r="D112" s="29"/>
      <c r="E112" s="29"/>
      <c r="F112" s="110"/>
      <c r="G112" s="29"/>
      <c r="H112" s="29"/>
      <c r="I112" s="37"/>
      <c r="J112" s="40"/>
      <c r="K112" s="23"/>
    </row>
    <row r="113" spans="1:16" ht="18.75" customHeight="1" x14ac:dyDescent="0.3">
      <c r="A113" s="19"/>
      <c r="B113" s="9"/>
      <c r="C113" s="39"/>
      <c r="D113" s="29"/>
      <c r="E113" s="45"/>
      <c r="F113" s="110"/>
      <c r="G113" s="45"/>
      <c r="H113" s="45"/>
      <c r="I113" s="37"/>
      <c r="J113" s="40"/>
      <c r="K113" s="48"/>
    </row>
    <row r="114" spans="1:16" ht="18.75" customHeight="1" x14ac:dyDescent="0.3">
      <c r="A114" s="21"/>
      <c r="B114" s="12"/>
      <c r="C114" s="40"/>
      <c r="D114" s="29"/>
      <c r="E114" s="45"/>
      <c r="F114" s="110"/>
      <c r="G114" s="45"/>
      <c r="H114" s="45"/>
      <c r="I114" s="37"/>
      <c r="J114" s="29"/>
      <c r="K114" s="48"/>
    </row>
    <row r="115" spans="1:16" ht="18.75" customHeight="1" x14ac:dyDescent="0.3">
      <c r="A115" s="21"/>
      <c r="B115" s="12"/>
      <c r="C115" s="39"/>
      <c r="D115" s="29"/>
      <c r="E115" s="46"/>
      <c r="F115" s="110"/>
      <c r="G115" s="46"/>
      <c r="H115" s="46"/>
      <c r="I115" s="37"/>
      <c r="J115" s="29"/>
      <c r="K115" s="23"/>
    </row>
    <row r="116" spans="1:16" ht="18.75" customHeight="1" x14ac:dyDescent="0.3">
      <c r="A116" s="21"/>
      <c r="B116" s="15"/>
      <c r="C116" s="29"/>
      <c r="D116" s="29"/>
      <c r="E116" s="46"/>
      <c r="F116" s="110"/>
      <c r="G116" s="46"/>
      <c r="H116" s="46"/>
      <c r="I116" s="37"/>
      <c r="J116" s="29"/>
      <c r="K116" s="23"/>
    </row>
    <row r="117" spans="1:16" ht="18.75" customHeight="1" x14ac:dyDescent="0.3">
      <c r="A117" s="127" t="s">
        <v>93</v>
      </c>
      <c r="B117" s="128" t="s">
        <v>95</v>
      </c>
      <c r="C117" s="129"/>
      <c r="D117" s="129"/>
      <c r="E117" s="133">
        <f>E103</f>
        <v>10000</v>
      </c>
      <c r="F117" s="133">
        <f t="shared" ref="F117:H117" si="4">F103</f>
        <v>10000</v>
      </c>
      <c r="G117" s="133">
        <f t="shared" si="4"/>
        <v>10000</v>
      </c>
      <c r="H117" s="133">
        <f t="shared" si="4"/>
        <v>10000</v>
      </c>
      <c r="I117" s="130"/>
      <c r="J117" s="130"/>
      <c r="K117" s="130"/>
      <c r="M117" s="141">
        <f>SUM(M103:M116)</f>
        <v>10000</v>
      </c>
      <c r="N117" s="141">
        <f t="shared" ref="N117:P117" si="5">SUM(N103:N116)</f>
        <v>10000</v>
      </c>
      <c r="O117" s="141">
        <f t="shared" si="5"/>
        <v>10000</v>
      </c>
      <c r="P117" s="141">
        <f t="shared" si="5"/>
        <v>10000</v>
      </c>
    </row>
    <row r="118" spans="1:16" ht="18.75" customHeight="1" x14ac:dyDescent="0.3">
      <c r="A118" s="44"/>
      <c r="B118" s="18"/>
      <c r="C118" s="83"/>
      <c r="D118" s="33"/>
      <c r="E118" s="77"/>
      <c r="F118" s="85"/>
      <c r="G118" s="77"/>
      <c r="H118" s="77"/>
      <c r="I118" s="76"/>
      <c r="J118" s="33"/>
      <c r="K118" s="74"/>
    </row>
    <row r="119" spans="1:16" ht="18.75" customHeight="1" x14ac:dyDescent="0.3">
      <c r="A119" s="44"/>
      <c r="B119" s="18"/>
      <c r="C119" s="83"/>
      <c r="D119" s="33"/>
      <c r="E119" s="77"/>
      <c r="F119" s="85"/>
      <c r="G119" s="77"/>
      <c r="H119" s="77"/>
      <c r="I119" s="76"/>
      <c r="J119" s="33"/>
      <c r="K119" s="74"/>
    </row>
    <row r="120" spans="1:16" ht="18.75" customHeight="1" x14ac:dyDescent="0.3">
      <c r="A120" s="194"/>
      <c r="B120" s="194"/>
      <c r="C120" s="194"/>
      <c r="D120" s="194"/>
      <c r="E120" s="194"/>
      <c r="F120" s="194"/>
      <c r="G120" s="194"/>
      <c r="H120" s="194"/>
      <c r="I120" s="194"/>
      <c r="J120" s="194"/>
      <c r="K120" s="194"/>
    </row>
    <row r="121" spans="1:16" ht="18.75" customHeight="1" x14ac:dyDescent="0.3">
      <c r="A121" s="44"/>
      <c r="B121" s="13"/>
      <c r="C121" s="33"/>
      <c r="D121" s="33"/>
      <c r="E121" s="99"/>
      <c r="F121" s="115"/>
      <c r="G121" s="99"/>
      <c r="H121" s="99"/>
      <c r="I121" s="116"/>
      <c r="J121" s="81"/>
      <c r="K121" s="73"/>
    </row>
  </sheetData>
  <mergeCells count="34">
    <mergeCell ref="A63:K63"/>
    <mergeCell ref="A65:K65"/>
    <mergeCell ref="A62:K62"/>
    <mergeCell ref="A90:K90"/>
    <mergeCell ref="A64:K64"/>
    <mergeCell ref="E70:H70"/>
    <mergeCell ref="A70:A72"/>
    <mergeCell ref="B70:B72"/>
    <mergeCell ref="C70:C72"/>
    <mergeCell ref="A2:K2"/>
    <mergeCell ref="A3:K3"/>
    <mergeCell ref="A4:K4"/>
    <mergeCell ref="A5:K5"/>
    <mergeCell ref="A10:A12"/>
    <mergeCell ref="B10:B12"/>
    <mergeCell ref="C10:C12"/>
    <mergeCell ref="E10:H10"/>
    <mergeCell ref="A120:K120"/>
    <mergeCell ref="A92:K92"/>
    <mergeCell ref="A93:K93"/>
    <mergeCell ref="A94:K94"/>
    <mergeCell ref="A95:K95"/>
    <mergeCell ref="A100:A102"/>
    <mergeCell ref="B100:B102"/>
    <mergeCell ref="C100:C102"/>
    <mergeCell ref="E100:H100"/>
    <mergeCell ref="A32:K32"/>
    <mergeCell ref="A33:K33"/>
    <mergeCell ref="A34:K34"/>
    <mergeCell ref="A35:K35"/>
    <mergeCell ref="A40:A42"/>
    <mergeCell ref="B40:B42"/>
    <mergeCell ref="C40:C42"/>
    <mergeCell ref="E40:H40"/>
  </mergeCells>
  <pageMargins left="0.21" right="0.25" top="0.31" bottom="0.13" header="0.17" footer="0.22"/>
  <pageSetup paperSize="9" orientation="landscape" horizontalDpi="4294967293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16" workbookViewId="0">
      <selection activeCell="J19" sqref="J19"/>
    </sheetView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10</vt:i4>
      </vt:variant>
    </vt:vector>
  </HeadingPairs>
  <TitlesOfParts>
    <vt:vector size="10" baseType="lpstr">
      <vt:lpstr>แบบ ผ 01</vt:lpstr>
      <vt:lpstr>ยุทธศาสตร์ ที่ 1</vt:lpstr>
      <vt:lpstr>ยุทธศาสตร์ ที่ 2</vt:lpstr>
      <vt:lpstr>ยุทธศาสตร์ ที่ 3</vt:lpstr>
      <vt:lpstr>ยุทธศาสตร์ ที่ 4 </vt:lpstr>
      <vt:lpstr>ยุทธศาสตร์ ที่ 5</vt:lpstr>
      <vt:lpstr>ยุทธศาสตร์ ที่ 6</vt:lpstr>
      <vt:lpstr>ยุทธศาสตร์ ที่ 7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2017-11-23T07:05:00Z</cp:lastPrinted>
  <dcterms:created xsi:type="dcterms:W3CDTF">2015-03-27T02:16:18Z</dcterms:created>
  <dcterms:modified xsi:type="dcterms:W3CDTF">2017-11-23T07:05:04Z</dcterms:modified>
</cp:coreProperties>
</file>